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<sst xmlns="http://schemas.openxmlformats.org/spreadsheetml/2006/main" count="504" uniqueCount="308">
  <si>
    <t>濉溪县2020年上半年公开招聘事业单位工作人员考生面试成绩及考试总成绩</t>
  </si>
  <si>
    <t>序号</t>
  </si>
  <si>
    <t>职位代码</t>
  </si>
  <si>
    <t>准考证号</t>
  </si>
  <si>
    <t>笔试成绩</t>
  </si>
  <si>
    <t>加分</t>
  </si>
  <si>
    <t>笔试总成绩</t>
  </si>
  <si>
    <t>笔试总成绩*0.6</t>
  </si>
  <si>
    <t>面试成绩</t>
  </si>
  <si>
    <t>面试成绩*0.4</t>
  </si>
  <si>
    <t>考试总成绩</t>
  </si>
  <si>
    <t>备注</t>
  </si>
  <si>
    <t>202001-专业技术人员</t>
  </si>
  <si>
    <t>2020209121</t>
  </si>
  <si>
    <t>2020208415</t>
  </si>
  <si>
    <t>2020208414</t>
  </si>
  <si>
    <t>202002-专业技术人员</t>
  </si>
  <si>
    <t>2020105029</t>
  </si>
  <si>
    <t>2020102106</t>
  </si>
  <si>
    <t>2020100208</t>
  </si>
  <si>
    <t>202003-专业技术人员</t>
  </si>
  <si>
    <t>2020101210</t>
  </si>
  <si>
    <t>2020212830</t>
  </si>
  <si>
    <t>2020103425</t>
  </si>
  <si>
    <t>202004-专业技术人员</t>
  </si>
  <si>
    <t>2020210919</t>
  </si>
  <si>
    <t>2020208613</t>
  </si>
  <si>
    <t>2020210130</t>
  </si>
  <si>
    <t>202005-专业技术人员</t>
  </si>
  <si>
    <t>2020209515</t>
  </si>
  <si>
    <t>2020207728</t>
  </si>
  <si>
    <t>2020208226</t>
  </si>
  <si>
    <t>2020103409</t>
  </si>
  <si>
    <t>2020211923</t>
  </si>
  <si>
    <t>2020209902</t>
  </si>
  <si>
    <t>202006-专业技术人员</t>
  </si>
  <si>
    <t>2020104422</t>
  </si>
  <si>
    <t>2020207329</t>
  </si>
  <si>
    <t>2020211809</t>
  </si>
  <si>
    <t>202007-专业技术人员</t>
  </si>
  <si>
    <t>2020104530</t>
  </si>
  <si>
    <t>2020101812</t>
  </si>
  <si>
    <t>2020208928</t>
  </si>
  <si>
    <t>202008-专业技术人员</t>
  </si>
  <si>
    <t>2020106817</t>
  </si>
  <si>
    <t>202009-专业技术人员</t>
  </si>
  <si>
    <t>2020103503</t>
  </si>
  <si>
    <t>2020103413</t>
  </si>
  <si>
    <t>202010-专业技术人员</t>
  </si>
  <si>
    <t>2020212924</t>
  </si>
  <si>
    <t>2020101927</t>
  </si>
  <si>
    <t>2020105703</t>
  </si>
  <si>
    <t>202011-专业技术人员</t>
  </si>
  <si>
    <t>2020101719</t>
  </si>
  <si>
    <t>2020102603</t>
  </si>
  <si>
    <t>2020103230</t>
  </si>
  <si>
    <t>202012-专业技术人员</t>
  </si>
  <si>
    <t>2020100504</t>
  </si>
  <si>
    <t>2020103307</t>
  </si>
  <si>
    <t>2020209216</t>
  </si>
  <si>
    <t>202013-专业技术人员</t>
  </si>
  <si>
    <t>2020210610</t>
  </si>
  <si>
    <t>2020209010</t>
  </si>
  <si>
    <t>2020101314</t>
  </si>
  <si>
    <t>2020103108</t>
  </si>
  <si>
    <t>202014-专业技术人员</t>
  </si>
  <si>
    <t>2020210324</t>
  </si>
  <si>
    <t>2020104903</t>
  </si>
  <si>
    <t>2020211012</t>
  </si>
  <si>
    <t>202015-专业技术人员</t>
  </si>
  <si>
    <t>2020101213</t>
  </si>
  <si>
    <t>2020105311</t>
  </si>
  <si>
    <t>2020106229</t>
  </si>
  <si>
    <t>2020100318</t>
  </si>
  <si>
    <t>2020104329</t>
  </si>
  <si>
    <t>2020105628</t>
  </si>
  <si>
    <t>202016-专业技术人员</t>
  </si>
  <si>
    <t>2020208028</t>
  </si>
  <si>
    <t>2020210407</t>
  </si>
  <si>
    <t>2020100329</t>
  </si>
  <si>
    <t>202017-专业技术人员</t>
  </si>
  <si>
    <t>2020212613</t>
  </si>
  <si>
    <t>2020211517</t>
  </si>
  <si>
    <t>2020208522</t>
  </si>
  <si>
    <t>2020103213</t>
  </si>
  <si>
    <t>2020208207</t>
  </si>
  <si>
    <t>2020211010</t>
  </si>
  <si>
    <t>2020102102</t>
  </si>
  <si>
    <t>缺考</t>
  </si>
  <si>
    <t>2020104316</t>
  </si>
  <si>
    <t>2020208221</t>
  </si>
  <si>
    <t>2020208004</t>
  </si>
  <si>
    <t>2020106927</t>
  </si>
  <si>
    <t>2020210306</t>
  </si>
  <si>
    <t>202018-专业技术人员</t>
  </si>
  <si>
    <t>2020105526</t>
  </si>
  <si>
    <t>2020102428</t>
  </si>
  <si>
    <t>2020105728</t>
  </si>
  <si>
    <t>202019-专业技术人员</t>
  </si>
  <si>
    <t>2020106921</t>
  </si>
  <si>
    <t>放弃</t>
  </si>
  <si>
    <t>2020102220</t>
  </si>
  <si>
    <t>2020209501</t>
  </si>
  <si>
    <t>2020104515</t>
  </si>
  <si>
    <t>2020209105</t>
  </si>
  <si>
    <t>2020207701</t>
  </si>
  <si>
    <t>202020-专业技术人员</t>
  </si>
  <si>
    <t>2020100501</t>
  </si>
  <si>
    <t>2020210204</t>
  </si>
  <si>
    <t>202021-专业技术人员</t>
  </si>
  <si>
    <t>2020101325</t>
  </si>
  <si>
    <t>2020106020</t>
  </si>
  <si>
    <t>2020213729</t>
  </si>
  <si>
    <t>202022-专业技术人员</t>
  </si>
  <si>
    <t>2020213016</t>
  </si>
  <si>
    <t>2020102910</t>
  </si>
  <si>
    <t>2020211130</t>
  </si>
  <si>
    <t>202023-专业技术人员</t>
  </si>
  <si>
    <t>2020101021</t>
  </si>
  <si>
    <t>2020103510</t>
  </si>
  <si>
    <t>202024-专业技术人员</t>
  </si>
  <si>
    <t>202025-专业技术人员</t>
  </si>
  <si>
    <t>2020104501</t>
  </si>
  <si>
    <t>2020214114</t>
  </si>
  <si>
    <t>2020104919</t>
  </si>
  <si>
    <t>2020212016</t>
  </si>
  <si>
    <t>2020106204</t>
  </si>
  <si>
    <t>2020208927</t>
  </si>
  <si>
    <t>202026-专业技术人员</t>
  </si>
  <si>
    <t>2020102413</t>
  </si>
  <si>
    <t>2020210403</t>
  </si>
  <si>
    <t>202027-专业技术人员</t>
  </si>
  <si>
    <t>2020105407</t>
  </si>
  <si>
    <t>2020212810</t>
  </si>
  <si>
    <t>202028-专业技术人员</t>
  </si>
  <si>
    <t>2020100524</t>
  </si>
  <si>
    <t>2020102512</t>
  </si>
  <si>
    <t>2020100823</t>
  </si>
  <si>
    <t>202029-专业技术人员</t>
  </si>
  <si>
    <t>2020212803</t>
  </si>
  <si>
    <t>2020101413</t>
  </si>
  <si>
    <t>2020100230</t>
  </si>
  <si>
    <t>2020105717</t>
  </si>
  <si>
    <t>2020102327</t>
  </si>
  <si>
    <t>2020212406</t>
  </si>
  <si>
    <t>2020104425</t>
  </si>
  <si>
    <t>2020102025</t>
  </si>
  <si>
    <t>2020103801</t>
  </si>
  <si>
    <t>202030-专业技术人员</t>
  </si>
  <si>
    <t>2020209212</t>
  </si>
  <si>
    <t>2020213505</t>
  </si>
  <si>
    <t>2020211706</t>
  </si>
  <si>
    <t>2020100321</t>
  </si>
  <si>
    <t>2020102605</t>
  </si>
  <si>
    <t>2020209913</t>
  </si>
  <si>
    <t>2020105412</t>
  </si>
  <si>
    <t>2020209909</t>
  </si>
  <si>
    <t>2020104505</t>
  </si>
  <si>
    <t>2020104826</t>
  </si>
  <si>
    <t>2020105114</t>
  </si>
  <si>
    <t>2020105719</t>
  </si>
  <si>
    <t>2020207430</t>
  </si>
  <si>
    <t>2020209006</t>
  </si>
  <si>
    <t>2020213915</t>
  </si>
  <si>
    <t>2020207326</t>
  </si>
  <si>
    <t>2020104330</t>
  </si>
  <si>
    <t>2020209927</t>
  </si>
  <si>
    <t>2020100302</t>
  </si>
  <si>
    <t>2020211120</t>
  </si>
  <si>
    <t>2020212318</t>
  </si>
  <si>
    <t>2020104122</t>
  </si>
  <si>
    <t>2020100201</t>
  </si>
  <si>
    <t>2020104801</t>
  </si>
  <si>
    <t>2020209208</t>
  </si>
  <si>
    <t>2020212820</t>
  </si>
  <si>
    <t>2020101029</t>
  </si>
  <si>
    <t>2020209327</t>
  </si>
  <si>
    <t>2020101308</t>
  </si>
  <si>
    <t>2020209918</t>
  </si>
  <si>
    <t>202031-专业技术人员</t>
  </si>
  <si>
    <t>2020105019</t>
  </si>
  <si>
    <t>2020210315</t>
  </si>
  <si>
    <t>202032-专业技术人员</t>
  </si>
  <si>
    <t>2020211113</t>
  </si>
  <si>
    <t>2020207106</t>
  </si>
  <si>
    <t>202033-专业技术人员</t>
  </si>
  <si>
    <t>2020105112</t>
  </si>
  <si>
    <t>2020105520</t>
  </si>
  <si>
    <t>2020100309</t>
  </si>
  <si>
    <t>2020100227</t>
  </si>
  <si>
    <t>2020100517</t>
  </si>
  <si>
    <t>2020211616</t>
  </si>
  <si>
    <t>202034-专业技术人员</t>
  </si>
  <si>
    <t>2020211412</t>
  </si>
  <si>
    <t>2020212028</t>
  </si>
  <si>
    <t>2020212127</t>
  </si>
  <si>
    <t>2020101621</t>
  </si>
  <si>
    <t>2020106314</t>
  </si>
  <si>
    <t>2020103702</t>
  </si>
  <si>
    <t>202035-专业技术人员</t>
  </si>
  <si>
    <t>2020105217</t>
  </si>
  <si>
    <t>2020102609</t>
  </si>
  <si>
    <t>2020101510</t>
  </si>
  <si>
    <t>2020212325</t>
  </si>
  <si>
    <t>2020208605</t>
  </si>
  <si>
    <t>2020101920</t>
  </si>
  <si>
    <t>202036-专业技术人员</t>
  </si>
  <si>
    <t>2020105021</t>
  </si>
  <si>
    <t>2020101807</t>
  </si>
  <si>
    <t>2020211704</t>
  </si>
  <si>
    <t>202037-专业技术人员</t>
  </si>
  <si>
    <t>2020106212</t>
  </si>
  <si>
    <t>2020103315</t>
  </si>
  <si>
    <t>2020106705</t>
  </si>
  <si>
    <t>2020210421</t>
  </si>
  <si>
    <t>2020208517</t>
  </si>
  <si>
    <t>2020103130</t>
  </si>
  <si>
    <t>202038-专业技术人员</t>
  </si>
  <si>
    <t>2020210929</t>
  </si>
  <si>
    <t>2020211408</t>
  </si>
  <si>
    <t>2020212923</t>
  </si>
  <si>
    <t>202039-专业技术人员</t>
  </si>
  <si>
    <t>2020213029</t>
  </si>
  <si>
    <t>2020212315</t>
  </si>
  <si>
    <t>2020105003</t>
  </si>
  <si>
    <t>202040-专业技术人员</t>
  </si>
  <si>
    <t>2020102726</t>
  </si>
  <si>
    <t>2020107011</t>
  </si>
  <si>
    <t>2020214106</t>
  </si>
  <si>
    <t>202041-专业技术人员</t>
  </si>
  <si>
    <t>2020100827</t>
  </si>
  <si>
    <t>2020209624</t>
  </si>
  <si>
    <t>202042-专业技术人员</t>
  </si>
  <si>
    <t>2020103016</t>
  </si>
  <si>
    <t>2020212809</t>
  </si>
  <si>
    <t>2020106105</t>
  </si>
  <si>
    <t>202043-专业技术人员</t>
  </si>
  <si>
    <t>2020100614</t>
  </si>
  <si>
    <t>2020207322</t>
  </si>
  <si>
    <t>202044-专业技术人员</t>
  </si>
  <si>
    <t>2020105109</t>
  </si>
  <si>
    <t>2020210425</t>
  </si>
  <si>
    <t>2020102216</t>
  </si>
  <si>
    <t>2020102617</t>
  </si>
  <si>
    <t>2020213812</t>
  </si>
  <si>
    <t>2020103402</t>
  </si>
  <si>
    <t>202045-专业技术人员</t>
  </si>
  <si>
    <t>2020106216</t>
  </si>
  <si>
    <t>2020105123</t>
  </si>
  <si>
    <t>2020102117</t>
  </si>
  <si>
    <t>202046-专业技术人员</t>
  </si>
  <si>
    <t>2020212429</t>
  </si>
  <si>
    <t>2020105328</t>
  </si>
  <si>
    <t>2020102318</t>
  </si>
  <si>
    <t>2020212420</t>
  </si>
  <si>
    <t>2020106007</t>
  </si>
  <si>
    <t>2020208815</t>
  </si>
  <si>
    <t>202047-专业技术人员</t>
  </si>
  <si>
    <t>2020211820</t>
  </si>
  <si>
    <t>2020212808</t>
  </si>
  <si>
    <t>2020207114</t>
  </si>
  <si>
    <t>202048-专业技术人员</t>
  </si>
  <si>
    <t>2020211801</t>
  </si>
  <si>
    <t>2020210605</t>
  </si>
  <si>
    <t>2020210506</t>
  </si>
  <si>
    <t>202049-专业技术人员</t>
  </si>
  <si>
    <t>2020209204</t>
  </si>
  <si>
    <t>2020103815</t>
  </si>
  <si>
    <t>2020214012</t>
  </si>
  <si>
    <t>202050-专业技术人员</t>
  </si>
  <si>
    <t>2020210520</t>
  </si>
  <si>
    <t>2020103522</t>
  </si>
  <si>
    <t>2020210501</t>
  </si>
  <si>
    <t>202051-专业技术人员</t>
  </si>
  <si>
    <t>2020106611</t>
  </si>
  <si>
    <t>2020103607</t>
  </si>
  <si>
    <t>2020212426</t>
  </si>
  <si>
    <t>2020102803</t>
  </si>
  <si>
    <t>2020208719</t>
  </si>
  <si>
    <t>2020104619</t>
  </si>
  <si>
    <t>202052-专业技术人员</t>
  </si>
  <si>
    <t>2020102804</t>
  </si>
  <si>
    <t>2020212427</t>
  </si>
  <si>
    <t>2020103902</t>
  </si>
  <si>
    <t>2020102416</t>
  </si>
  <si>
    <t>2020211903</t>
  </si>
  <si>
    <t>2020213720</t>
  </si>
  <si>
    <t>202053-专业技术人员</t>
  </si>
  <si>
    <t>2020101924</t>
  </si>
  <si>
    <t>2020210422</t>
  </si>
  <si>
    <t>2020211907</t>
  </si>
  <si>
    <t>2020212019</t>
  </si>
  <si>
    <t>2020103802</t>
  </si>
  <si>
    <t>2020106322</t>
  </si>
  <si>
    <t>2020207618</t>
  </si>
  <si>
    <t>2020104314</t>
  </si>
  <si>
    <t>2020106726</t>
  </si>
  <si>
    <t>202054-专业技术人员</t>
  </si>
  <si>
    <t>2020210509</t>
  </si>
  <si>
    <t>2020105607</t>
  </si>
  <si>
    <t>202055-专业技术人员</t>
  </si>
  <si>
    <t>2020105805</t>
  </si>
  <si>
    <t>2020101110</t>
  </si>
  <si>
    <t>2020214115</t>
  </si>
  <si>
    <t>202056-专业技术人员</t>
  </si>
  <si>
    <t>2020212913</t>
  </si>
  <si>
    <t>2020207530</t>
  </si>
  <si>
    <t>2020212827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</si>
</sst>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00390625" style="3" customWidth="1"/>
    <col min="2" max="2" width="21.50390625" style="0" customWidth="1"/>
    <col min="3" max="3" width="17.375" style="0" customWidth="1"/>
    <col min="4" max="4" width="10.375" style="0" customWidth="1"/>
    <col min="5" max="5" width="10.25390625" style="0" customWidth="1"/>
    <col min="6" max="6" width="12.75390625" style="0" customWidth="1"/>
    <col min="7" max="7" width="18.00390625" style="0" customWidth="1"/>
    <col min="8" max="8" width="10.625" style="0" customWidth="1"/>
    <col min="9" max="10" width="15.375" style="0" customWidth="1"/>
    <col min="11" max="11" width="9.50390625" style="0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5" customHeight="1">
      <c r="A3" s="7">
        <v>1</v>
      </c>
      <c r="B3" s="8" t="s">
        <v>12</v>
      </c>
      <c r="C3" s="8" t="s">
        <v>13</v>
      </c>
      <c r="D3" s="8">
        <v>77.6</v>
      </c>
      <c r="E3" s="8"/>
      <c r="F3" s="8">
        <f aca="true" t="shared" si="0" ref="F3:F9">D3+E3</f>
        <v>77.6</v>
      </c>
      <c r="G3" s="8">
        <f>F3*0.6</f>
        <v>46.559999999999995</v>
      </c>
      <c r="H3" s="8">
        <v>86.4</v>
      </c>
      <c r="I3" s="8">
        <f>H3*0.4</f>
        <v>34.56</v>
      </c>
      <c r="J3" s="8">
        <f>G3+I3</f>
        <v>81.12</v>
      </c>
      <c r="K3" s="8"/>
    </row>
    <row r="4" spans="1:11" s="1" customFormat="1" ht="15" customHeight="1">
      <c r="A4" s="7">
        <v>2</v>
      </c>
      <c r="B4" s="8" t="s">
        <v>12</v>
      </c>
      <c r="C4" s="8" t="s">
        <v>14</v>
      </c>
      <c r="D4" s="8">
        <v>75.8</v>
      </c>
      <c r="E4" s="8"/>
      <c r="F4" s="8">
        <f t="shared" si="0"/>
        <v>75.8</v>
      </c>
      <c r="G4" s="8">
        <f aca="true" t="shared" si="1" ref="G4:G67">F4*0.6</f>
        <v>45.48</v>
      </c>
      <c r="H4" s="8">
        <v>84.8</v>
      </c>
      <c r="I4" s="8">
        <f aca="true" t="shared" si="2" ref="I4:I67">H4*0.4</f>
        <v>33.92</v>
      </c>
      <c r="J4" s="8">
        <f aca="true" t="shared" si="3" ref="J4:J67">G4+I4</f>
        <v>79.4</v>
      </c>
      <c r="K4" s="8"/>
    </row>
    <row r="5" spans="1:11" s="1" customFormat="1" ht="15" customHeight="1">
      <c r="A5" s="7">
        <v>3</v>
      </c>
      <c r="B5" s="8" t="s">
        <v>12</v>
      </c>
      <c r="C5" s="8" t="s">
        <v>15</v>
      </c>
      <c r="D5" s="8">
        <v>74.8</v>
      </c>
      <c r="E5" s="8"/>
      <c r="F5" s="8">
        <f t="shared" si="0"/>
        <v>74.8</v>
      </c>
      <c r="G5" s="8">
        <f t="shared" si="1"/>
        <v>44.879999999999995</v>
      </c>
      <c r="H5" s="8">
        <v>84.6</v>
      </c>
      <c r="I5" s="8">
        <f t="shared" si="2"/>
        <v>33.839999999999996</v>
      </c>
      <c r="J5" s="8">
        <f t="shared" si="3"/>
        <v>78.72</v>
      </c>
      <c r="K5" s="8"/>
    </row>
    <row r="6" spans="1:11" s="1" customFormat="1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15" customHeight="1">
      <c r="A7" s="7">
        <v>1</v>
      </c>
      <c r="B7" s="8" t="s">
        <v>16</v>
      </c>
      <c r="C7" s="8" t="s">
        <v>17</v>
      </c>
      <c r="D7" s="8">
        <v>85.6</v>
      </c>
      <c r="E7" s="8"/>
      <c r="F7" s="8">
        <f t="shared" si="0"/>
        <v>85.6</v>
      </c>
      <c r="G7" s="8">
        <f t="shared" si="1"/>
        <v>51.35999999999999</v>
      </c>
      <c r="H7" s="8">
        <v>81.8</v>
      </c>
      <c r="I7" s="8">
        <f t="shared" si="2"/>
        <v>32.72</v>
      </c>
      <c r="J7" s="8">
        <f t="shared" si="3"/>
        <v>84.07999999999998</v>
      </c>
      <c r="K7" s="8"/>
    </row>
    <row r="8" spans="1:11" s="1" customFormat="1" ht="15" customHeight="1">
      <c r="A8" s="7">
        <v>2</v>
      </c>
      <c r="B8" s="8" t="s">
        <v>16</v>
      </c>
      <c r="C8" s="9" t="s">
        <v>18</v>
      </c>
      <c r="D8" s="10">
        <v>82.2</v>
      </c>
      <c r="E8" s="10"/>
      <c r="F8" s="10">
        <f t="shared" si="0"/>
        <v>82.2</v>
      </c>
      <c r="G8" s="8">
        <f t="shared" si="1"/>
        <v>49.32</v>
      </c>
      <c r="H8" s="8">
        <v>83.2</v>
      </c>
      <c r="I8" s="8">
        <f t="shared" si="2"/>
        <v>33.28</v>
      </c>
      <c r="J8" s="8">
        <f t="shared" si="3"/>
        <v>82.6</v>
      </c>
      <c r="K8" s="8"/>
    </row>
    <row r="9" spans="1:11" s="1" customFormat="1" ht="15" customHeight="1">
      <c r="A9" s="7">
        <v>3</v>
      </c>
      <c r="B9" s="8" t="s">
        <v>16</v>
      </c>
      <c r="C9" s="9" t="s">
        <v>19</v>
      </c>
      <c r="D9" s="10">
        <v>81.3</v>
      </c>
      <c r="E9" s="10"/>
      <c r="F9" s="10">
        <f t="shared" si="0"/>
        <v>81.3</v>
      </c>
      <c r="G9" s="8">
        <f t="shared" si="1"/>
        <v>48.779999999999994</v>
      </c>
      <c r="H9" s="8">
        <v>78</v>
      </c>
      <c r="I9" s="8">
        <f t="shared" si="2"/>
        <v>31.200000000000003</v>
      </c>
      <c r="J9" s="8">
        <f t="shared" si="3"/>
        <v>79.97999999999999</v>
      </c>
      <c r="K9" s="8"/>
    </row>
    <row r="10" spans="1:11" s="1" customFormat="1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" customFormat="1" ht="15" customHeight="1">
      <c r="A11" s="7">
        <v>1</v>
      </c>
      <c r="B11" s="8" t="s">
        <v>20</v>
      </c>
      <c r="C11" s="8" t="s">
        <v>21</v>
      </c>
      <c r="D11" s="8">
        <v>81.1</v>
      </c>
      <c r="E11" s="8"/>
      <c r="F11" s="8">
        <f>D11+E11</f>
        <v>81.1</v>
      </c>
      <c r="G11" s="8">
        <f t="shared" si="1"/>
        <v>48.66</v>
      </c>
      <c r="H11" s="8">
        <v>86</v>
      </c>
      <c r="I11" s="8">
        <f t="shared" si="2"/>
        <v>34.4</v>
      </c>
      <c r="J11" s="8">
        <f t="shared" si="3"/>
        <v>83.06</v>
      </c>
      <c r="K11" s="8"/>
    </row>
    <row r="12" spans="1:11" s="1" customFormat="1" ht="15" customHeight="1">
      <c r="A12" s="7">
        <v>2</v>
      </c>
      <c r="B12" s="8" t="s">
        <v>20</v>
      </c>
      <c r="C12" s="8" t="s">
        <v>22</v>
      </c>
      <c r="D12" s="8">
        <v>78.4</v>
      </c>
      <c r="E12" s="8"/>
      <c r="F12" s="8">
        <f aca="true" t="shared" si="4" ref="F12:F17">D12+E12</f>
        <v>78.4</v>
      </c>
      <c r="G12" s="8">
        <f t="shared" si="1"/>
        <v>47.04</v>
      </c>
      <c r="H12" s="8">
        <v>86.2</v>
      </c>
      <c r="I12" s="8">
        <f t="shared" si="2"/>
        <v>34.480000000000004</v>
      </c>
      <c r="J12" s="8">
        <f t="shared" si="3"/>
        <v>81.52000000000001</v>
      </c>
      <c r="K12" s="8"/>
    </row>
    <row r="13" spans="1:11" s="1" customFormat="1" ht="15" customHeight="1">
      <c r="A13" s="7">
        <v>3</v>
      </c>
      <c r="B13" s="8" t="s">
        <v>20</v>
      </c>
      <c r="C13" s="8" t="s">
        <v>23</v>
      </c>
      <c r="D13" s="8">
        <v>76.8</v>
      </c>
      <c r="E13" s="8"/>
      <c r="F13" s="8">
        <f t="shared" si="4"/>
        <v>76.8</v>
      </c>
      <c r="G13" s="8">
        <f t="shared" si="1"/>
        <v>46.08</v>
      </c>
      <c r="H13" s="8">
        <v>80.4</v>
      </c>
      <c r="I13" s="8">
        <f t="shared" si="2"/>
        <v>32.160000000000004</v>
      </c>
      <c r="J13" s="8">
        <f t="shared" si="3"/>
        <v>78.24000000000001</v>
      </c>
      <c r="K13" s="8"/>
    </row>
    <row r="14" spans="1:11" s="1" customFormat="1" ht="1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1" customFormat="1" ht="15" customHeight="1">
      <c r="A15" s="7">
        <v>1</v>
      </c>
      <c r="B15" s="8" t="s">
        <v>24</v>
      </c>
      <c r="C15" s="8" t="s">
        <v>25</v>
      </c>
      <c r="D15" s="8">
        <v>80.3</v>
      </c>
      <c r="E15" s="8"/>
      <c r="F15" s="8">
        <f t="shared" si="4"/>
        <v>80.3</v>
      </c>
      <c r="G15" s="8">
        <f t="shared" si="1"/>
        <v>48.18</v>
      </c>
      <c r="H15" s="8">
        <v>82</v>
      </c>
      <c r="I15" s="8">
        <f t="shared" si="2"/>
        <v>32.800000000000004</v>
      </c>
      <c r="J15" s="8">
        <f t="shared" si="3"/>
        <v>80.98</v>
      </c>
      <c r="K15" s="8"/>
    </row>
    <row r="16" spans="1:11" s="1" customFormat="1" ht="15" customHeight="1">
      <c r="A16" s="7">
        <v>2</v>
      </c>
      <c r="B16" s="8" t="s">
        <v>24</v>
      </c>
      <c r="C16" s="8" t="s">
        <v>26</v>
      </c>
      <c r="D16" s="8">
        <v>78.5</v>
      </c>
      <c r="E16" s="8"/>
      <c r="F16" s="8">
        <f t="shared" si="4"/>
        <v>78.5</v>
      </c>
      <c r="G16" s="8">
        <f t="shared" si="1"/>
        <v>47.1</v>
      </c>
      <c r="H16" s="8">
        <v>79.4</v>
      </c>
      <c r="I16" s="8">
        <f t="shared" si="2"/>
        <v>31.760000000000005</v>
      </c>
      <c r="J16" s="8">
        <f t="shared" si="3"/>
        <v>78.86000000000001</v>
      </c>
      <c r="K16" s="8"/>
    </row>
    <row r="17" spans="1:11" s="1" customFormat="1" ht="15" customHeight="1">
      <c r="A17" s="7">
        <v>3</v>
      </c>
      <c r="B17" s="8" t="s">
        <v>24</v>
      </c>
      <c r="C17" s="9" t="s">
        <v>27</v>
      </c>
      <c r="D17" s="10">
        <v>73</v>
      </c>
      <c r="E17" s="10"/>
      <c r="F17" s="10">
        <f t="shared" si="4"/>
        <v>73</v>
      </c>
      <c r="G17" s="8">
        <f t="shared" si="1"/>
        <v>43.8</v>
      </c>
      <c r="H17" s="8">
        <v>77.2</v>
      </c>
      <c r="I17" s="8">
        <f t="shared" si="2"/>
        <v>30.880000000000003</v>
      </c>
      <c r="J17" s="8">
        <f t="shared" si="3"/>
        <v>74.68</v>
      </c>
      <c r="K17" s="8"/>
    </row>
    <row r="18" spans="1:11" s="1" customFormat="1" ht="1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1" customFormat="1" ht="15" customHeight="1">
      <c r="A19" s="7">
        <v>1</v>
      </c>
      <c r="B19" s="8" t="s">
        <v>28</v>
      </c>
      <c r="C19" s="8" t="s">
        <v>29</v>
      </c>
      <c r="D19" s="8">
        <v>81</v>
      </c>
      <c r="E19" s="8"/>
      <c r="F19" s="8">
        <f aca="true" t="shared" si="5" ref="F19:F24">D19+E19</f>
        <v>81</v>
      </c>
      <c r="G19" s="8">
        <f t="shared" si="1"/>
        <v>48.6</v>
      </c>
      <c r="H19" s="8">
        <v>84.6</v>
      </c>
      <c r="I19" s="8">
        <f t="shared" si="2"/>
        <v>33.839999999999996</v>
      </c>
      <c r="J19" s="8">
        <f t="shared" si="3"/>
        <v>82.44</v>
      </c>
      <c r="K19" s="8"/>
    </row>
    <row r="20" spans="1:11" s="1" customFormat="1" ht="15" customHeight="1">
      <c r="A20" s="7">
        <v>2</v>
      </c>
      <c r="B20" s="8" t="s">
        <v>28</v>
      </c>
      <c r="C20" s="8" t="s">
        <v>30</v>
      </c>
      <c r="D20" s="8">
        <v>79.6</v>
      </c>
      <c r="E20" s="8"/>
      <c r="F20" s="8">
        <f t="shared" si="5"/>
        <v>79.6</v>
      </c>
      <c r="G20" s="8">
        <f t="shared" si="1"/>
        <v>47.76</v>
      </c>
      <c r="H20" s="8">
        <v>81.8</v>
      </c>
      <c r="I20" s="8">
        <f t="shared" si="2"/>
        <v>32.72</v>
      </c>
      <c r="J20" s="8">
        <f t="shared" si="3"/>
        <v>80.47999999999999</v>
      </c>
      <c r="K20" s="8"/>
    </row>
    <row r="21" spans="1:11" s="1" customFormat="1" ht="15" customHeight="1">
      <c r="A21" s="7">
        <v>3</v>
      </c>
      <c r="B21" s="8" t="s">
        <v>28</v>
      </c>
      <c r="C21" s="8" t="s">
        <v>31</v>
      </c>
      <c r="D21" s="8">
        <v>79.3</v>
      </c>
      <c r="E21" s="8"/>
      <c r="F21" s="8">
        <f t="shared" si="5"/>
        <v>79.3</v>
      </c>
      <c r="G21" s="8">
        <f t="shared" si="1"/>
        <v>47.58</v>
      </c>
      <c r="H21" s="8">
        <v>76.4</v>
      </c>
      <c r="I21" s="8">
        <f t="shared" si="2"/>
        <v>30.560000000000002</v>
      </c>
      <c r="J21" s="8">
        <f t="shared" si="3"/>
        <v>78.14</v>
      </c>
      <c r="K21" s="8"/>
    </row>
    <row r="22" spans="1:11" s="1" customFormat="1" ht="15" customHeight="1">
      <c r="A22" s="7">
        <v>4</v>
      </c>
      <c r="B22" s="8" t="s">
        <v>28</v>
      </c>
      <c r="C22" s="8" t="s">
        <v>32</v>
      </c>
      <c r="D22" s="8">
        <v>78.1</v>
      </c>
      <c r="E22" s="8"/>
      <c r="F22" s="8">
        <f t="shared" si="5"/>
        <v>78.1</v>
      </c>
      <c r="G22" s="8">
        <f t="shared" si="1"/>
        <v>46.85999999999999</v>
      </c>
      <c r="H22" s="8">
        <v>78</v>
      </c>
      <c r="I22" s="8">
        <f t="shared" si="2"/>
        <v>31.200000000000003</v>
      </c>
      <c r="J22" s="8">
        <f t="shared" si="3"/>
        <v>78.06</v>
      </c>
      <c r="K22" s="8"/>
    </row>
    <row r="23" spans="1:11" s="1" customFormat="1" ht="15" customHeight="1">
      <c r="A23" s="7">
        <v>5</v>
      </c>
      <c r="B23" s="8" t="s">
        <v>28</v>
      </c>
      <c r="C23" s="8" t="s">
        <v>33</v>
      </c>
      <c r="D23" s="8">
        <v>74.1</v>
      </c>
      <c r="E23" s="8"/>
      <c r="F23" s="8">
        <f t="shared" si="5"/>
        <v>74.1</v>
      </c>
      <c r="G23" s="8">
        <f t="shared" si="1"/>
        <v>44.459999999999994</v>
      </c>
      <c r="H23" s="8">
        <v>80.8</v>
      </c>
      <c r="I23" s="8">
        <f t="shared" si="2"/>
        <v>32.32</v>
      </c>
      <c r="J23" s="8">
        <f t="shared" si="3"/>
        <v>76.78</v>
      </c>
      <c r="K23" s="8"/>
    </row>
    <row r="24" spans="1:11" s="1" customFormat="1" ht="15" customHeight="1">
      <c r="A24" s="7">
        <v>6</v>
      </c>
      <c r="B24" s="8" t="s">
        <v>28</v>
      </c>
      <c r="C24" s="9" t="s">
        <v>34</v>
      </c>
      <c r="D24" s="10">
        <v>74</v>
      </c>
      <c r="E24" s="10"/>
      <c r="F24" s="10">
        <f t="shared" si="5"/>
        <v>74</v>
      </c>
      <c r="G24" s="8">
        <f t="shared" si="1"/>
        <v>44.4</v>
      </c>
      <c r="H24" s="8">
        <v>85.8</v>
      </c>
      <c r="I24" s="8">
        <f t="shared" si="2"/>
        <v>34.32</v>
      </c>
      <c r="J24" s="8">
        <f t="shared" si="3"/>
        <v>78.72</v>
      </c>
      <c r="K24" s="8"/>
    </row>
    <row r="25" spans="1:11" s="1" customFormat="1" ht="15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1" customFormat="1" ht="15" customHeight="1">
      <c r="A26" s="7">
        <v>1</v>
      </c>
      <c r="B26" s="8" t="s">
        <v>35</v>
      </c>
      <c r="C26" s="8" t="s">
        <v>36</v>
      </c>
      <c r="D26" s="8">
        <v>82.2</v>
      </c>
      <c r="E26" s="8"/>
      <c r="F26" s="8">
        <f aca="true" t="shared" si="6" ref="F26:F28">D26+E26</f>
        <v>82.2</v>
      </c>
      <c r="G26" s="8">
        <f t="shared" si="1"/>
        <v>49.32</v>
      </c>
      <c r="H26" s="8">
        <v>84.8</v>
      </c>
      <c r="I26" s="8">
        <f t="shared" si="2"/>
        <v>33.92</v>
      </c>
      <c r="J26" s="8">
        <f t="shared" si="3"/>
        <v>83.24000000000001</v>
      </c>
      <c r="K26" s="8"/>
    </row>
    <row r="27" spans="1:11" s="1" customFormat="1" ht="15" customHeight="1">
      <c r="A27" s="7">
        <v>2</v>
      </c>
      <c r="B27" s="8" t="s">
        <v>35</v>
      </c>
      <c r="C27" s="8" t="s">
        <v>37</v>
      </c>
      <c r="D27" s="8">
        <v>75.1</v>
      </c>
      <c r="E27" s="8"/>
      <c r="F27" s="8">
        <f t="shared" si="6"/>
        <v>75.1</v>
      </c>
      <c r="G27" s="8">
        <f t="shared" si="1"/>
        <v>45.059999999999995</v>
      </c>
      <c r="H27" s="8">
        <v>81.2</v>
      </c>
      <c r="I27" s="8">
        <f t="shared" si="2"/>
        <v>32.480000000000004</v>
      </c>
      <c r="J27" s="8">
        <f t="shared" si="3"/>
        <v>77.53999999999999</v>
      </c>
      <c r="K27" s="8"/>
    </row>
    <row r="28" spans="1:11" s="1" customFormat="1" ht="15" customHeight="1">
      <c r="A28" s="7">
        <v>3</v>
      </c>
      <c r="B28" s="8" t="s">
        <v>35</v>
      </c>
      <c r="C28" s="9" t="s">
        <v>38</v>
      </c>
      <c r="D28" s="10">
        <v>74</v>
      </c>
      <c r="E28" s="10"/>
      <c r="F28" s="10">
        <f t="shared" si="6"/>
        <v>74</v>
      </c>
      <c r="G28" s="8">
        <f t="shared" si="1"/>
        <v>44.4</v>
      </c>
      <c r="H28" s="8">
        <v>83</v>
      </c>
      <c r="I28" s="8">
        <f t="shared" si="2"/>
        <v>33.2</v>
      </c>
      <c r="J28" s="8">
        <f t="shared" si="3"/>
        <v>77.6</v>
      </c>
      <c r="K28" s="8"/>
    </row>
    <row r="29" spans="1:11" s="1" customFormat="1" ht="1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1" customFormat="1" ht="15" customHeight="1">
      <c r="A30" s="7">
        <v>1</v>
      </c>
      <c r="B30" s="8" t="s">
        <v>39</v>
      </c>
      <c r="C30" s="8" t="s">
        <v>40</v>
      </c>
      <c r="D30" s="8">
        <v>81.3</v>
      </c>
      <c r="E30" s="8"/>
      <c r="F30" s="8">
        <f>D30+E30</f>
        <v>81.3</v>
      </c>
      <c r="G30" s="8">
        <f t="shared" si="1"/>
        <v>48.779999999999994</v>
      </c>
      <c r="H30" s="8">
        <v>83</v>
      </c>
      <c r="I30" s="8">
        <f t="shared" si="2"/>
        <v>33.2</v>
      </c>
      <c r="J30" s="8">
        <f t="shared" si="3"/>
        <v>81.97999999999999</v>
      </c>
      <c r="K30" s="8"/>
    </row>
    <row r="31" spans="1:11" s="1" customFormat="1" ht="15" customHeight="1">
      <c r="A31" s="7">
        <v>2</v>
      </c>
      <c r="B31" s="8" t="s">
        <v>39</v>
      </c>
      <c r="C31" s="8" t="s">
        <v>41</v>
      </c>
      <c r="D31" s="8">
        <v>79.1</v>
      </c>
      <c r="E31" s="8"/>
      <c r="F31" s="8">
        <f>D31+E31</f>
        <v>79.1</v>
      </c>
      <c r="G31" s="8">
        <f t="shared" si="1"/>
        <v>47.459999999999994</v>
      </c>
      <c r="H31" s="8">
        <v>81.8</v>
      </c>
      <c r="I31" s="8">
        <f t="shared" si="2"/>
        <v>32.72</v>
      </c>
      <c r="J31" s="8">
        <f t="shared" si="3"/>
        <v>80.17999999999999</v>
      </c>
      <c r="K31" s="8"/>
    </row>
    <row r="32" spans="1:11" s="1" customFormat="1" ht="15" customHeight="1">
      <c r="A32" s="7">
        <v>3</v>
      </c>
      <c r="B32" s="8" t="s">
        <v>39</v>
      </c>
      <c r="C32" s="8" t="s">
        <v>42</v>
      </c>
      <c r="D32" s="8">
        <v>78.4</v>
      </c>
      <c r="E32" s="8"/>
      <c r="F32" s="8">
        <f>D32+E32</f>
        <v>78.4</v>
      </c>
      <c r="G32" s="8">
        <f t="shared" si="1"/>
        <v>47.04</v>
      </c>
      <c r="H32" s="8">
        <v>83.4</v>
      </c>
      <c r="I32" s="8">
        <f t="shared" si="2"/>
        <v>33.36000000000001</v>
      </c>
      <c r="J32" s="8">
        <f t="shared" si="3"/>
        <v>80.4</v>
      </c>
      <c r="K32" s="8"/>
    </row>
    <row r="33" spans="1:11" s="1" customFormat="1" ht="1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1" customFormat="1" ht="15" customHeight="1">
      <c r="A34" s="7">
        <v>1</v>
      </c>
      <c r="B34" s="8" t="s">
        <v>43</v>
      </c>
      <c r="C34" s="8" t="s">
        <v>44</v>
      </c>
      <c r="D34" s="8">
        <v>71.2</v>
      </c>
      <c r="E34" s="8"/>
      <c r="F34" s="8">
        <f>D34+E34</f>
        <v>71.2</v>
      </c>
      <c r="G34" s="8">
        <f t="shared" si="1"/>
        <v>42.72</v>
      </c>
      <c r="H34" s="8">
        <v>84.4</v>
      </c>
      <c r="I34" s="8">
        <f t="shared" si="2"/>
        <v>33.760000000000005</v>
      </c>
      <c r="J34" s="8">
        <f t="shared" si="3"/>
        <v>76.48</v>
      </c>
      <c r="K34" s="8"/>
    </row>
    <row r="35" spans="1:11" s="1" customFormat="1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1" customFormat="1" ht="15" customHeight="1">
      <c r="A36" s="7">
        <v>1</v>
      </c>
      <c r="B36" s="8" t="s">
        <v>45</v>
      </c>
      <c r="C36" s="8" t="s">
        <v>46</v>
      </c>
      <c r="D36" s="8">
        <v>78.7</v>
      </c>
      <c r="E36" s="8"/>
      <c r="F36" s="8">
        <f>D36+E36</f>
        <v>78.7</v>
      </c>
      <c r="G36" s="8">
        <f t="shared" si="1"/>
        <v>47.22</v>
      </c>
      <c r="H36" s="8">
        <v>84.4</v>
      </c>
      <c r="I36" s="8">
        <f t="shared" si="2"/>
        <v>33.760000000000005</v>
      </c>
      <c r="J36" s="8">
        <f t="shared" si="3"/>
        <v>80.98</v>
      </c>
      <c r="K36" s="8"/>
    </row>
    <row r="37" spans="1:11" s="1" customFormat="1" ht="15" customHeight="1">
      <c r="A37" s="7">
        <v>2</v>
      </c>
      <c r="B37" s="8" t="s">
        <v>45</v>
      </c>
      <c r="C37" s="8" t="s">
        <v>47</v>
      </c>
      <c r="D37" s="8">
        <v>78.4</v>
      </c>
      <c r="E37" s="8"/>
      <c r="F37" s="8">
        <f>D37+E37</f>
        <v>78.4</v>
      </c>
      <c r="G37" s="8">
        <f t="shared" si="1"/>
        <v>47.04</v>
      </c>
      <c r="H37" s="8">
        <v>79.8</v>
      </c>
      <c r="I37" s="8">
        <f t="shared" si="2"/>
        <v>31.92</v>
      </c>
      <c r="J37" s="8">
        <f t="shared" si="3"/>
        <v>78.96000000000001</v>
      </c>
      <c r="K37" s="8"/>
    </row>
    <row r="38" spans="1:11" s="1" customFormat="1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1" customFormat="1" ht="15" customHeight="1">
      <c r="A39" s="7">
        <v>1</v>
      </c>
      <c r="B39" s="8" t="s">
        <v>48</v>
      </c>
      <c r="C39" s="8" t="s">
        <v>49</v>
      </c>
      <c r="D39" s="8">
        <v>82.2</v>
      </c>
      <c r="E39" s="8"/>
      <c r="F39" s="8">
        <f>D39+E39</f>
        <v>82.2</v>
      </c>
      <c r="G39" s="8">
        <f t="shared" si="1"/>
        <v>49.32</v>
      </c>
      <c r="H39" s="8">
        <v>77.2</v>
      </c>
      <c r="I39" s="8">
        <f t="shared" si="2"/>
        <v>30.880000000000003</v>
      </c>
      <c r="J39" s="8">
        <f t="shared" si="3"/>
        <v>80.2</v>
      </c>
      <c r="K39" s="8"/>
    </row>
    <row r="40" spans="1:11" s="1" customFormat="1" ht="15" customHeight="1">
      <c r="A40" s="7">
        <v>2</v>
      </c>
      <c r="B40" s="8" t="s">
        <v>48</v>
      </c>
      <c r="C40" s="8" t="s">
        <v>50</v>
      </c>
      <c r="D40" s="8">
        <v>81.1</v>
      </c>
      <c r="E40" s="8"/>
      <c r="F40" s="8">
        <f>D40+E40</f>
        <v>81.1</v>
      </c>
      <c r="G40" s="8">
        <f t="shared" si="1"/>
        <v>48.66</v>
      </c>
      <c r="H40" s="8">
        <v>78.32</v>
      </c>
      <c r="I40" s="8">
        <f t="shared" si="2"/>
        <v>31.328</v>
      </c>
      <c r="J40" s="8">
        <f t="shared" si="3"/>
        <v>79.988</v>
      </c>
      <c r="K40" s="8"/>
    </row>
    <row r="41" spans="1:11" s="1" customFormat="1" ht="15" customHeight="1">
      <c r="A41" s="7">
        <v>3</v>
      </c>
      <c r="B41" s="8" t="s">
        <v>48</v>
      </c>
      <c r="C41" s="8" t="s">
        <v>51</v>
      </c>
      <c r="D41" s="8">
        <v>79.3</v>
      </c>
      <c r="E41" s="8"/>
      <c r="F41" s="8">
        <f>D41+E41</f>
        <v>79.3</v>
      </c>
      <c r="G41" s="8">
        <f t="shared" si="1"/>
        <v>47.58</v>
      </c>
      <c r="H41" s="8">
        <v>77.34</v>
      </c>
      <c r="I41" s="8">
        <f t="shared" si="2"/>
        <v>30.936000000000003</v>
      </c>
      <c r="J41" s="8">
        <f t="shared" si="3"/>
        <v>78.516</v>
      </c>
      <c r="K41" s="8"/>
    </row>
    <row r="42" spans="1:11" s="1" customFormat="1" ht="1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1" customFormat="1" ht="15" customHeight="1">
      <c r="A43" s="7">
        <v>1</v>
      </c>
      <c r="B43" s="8" t="s">
        <v>52</v>
      </c>
      <c r="C43" s="8" t="s">
        <v>53</v>
      </c>
      <c r="D43" s="8">
        <v>77.4</v>
      </c>
      <c r="E43" s="8"/>
      <c r="F43" s="8">
        <f>D43+E43</f>
        <v>77.4</v>
      </c>
      <c r="G43" s="8">
        <f t="shared" si="1"/>
        <v>46.440000000000005</v>
      </c>
      <c r="H43" s="8">
        <v>81.8</v>
      </c>
      <c r="I43" s="8">
        <f t="shared" si="2"/>
        <v>32.72</v>
      </c>
      <c r="J43" s="8">
        <f t="shared" si="3"/>
        <v>79.16</v>
      </c>
      <c r="K43" s="8"/>
    </row>
    <row r="44" spans="1:11" s="1" customFormat="1" ht="15" customHeight="1">
      <c r="A44" s="7">
        <v>2</v>
      </c>
      <c r="B44" s="8" t="s">
        <v>52</v>
      </c>
      <c r="C44" s="8" t="s">
        <v>54</v>
      </c>
      <c r="D44" s="8">
        <v>76.5</v>
      </c>
      <c r="E44" s="8"/>
      <c r="F44" s="8">
        <f>D44+E44</f>
        <v>76.5</v>
      </c>
      <c r="G44" s="8">
        <f t="shared" si="1"/>
        <v>45.9</v>
      </c>
      <c r="H44" s="8">
        <v>78.6</v>
      </c>
      <c r="I44" s="8">
        <f t="shared" si="2"/>
        <v>31.439999999999998</v>
      </c>
      <c r="J44" s="8">
        <f t="shared" si="3"/>
        <v>77.34</v>
      </c>
      <c r="K44" s="8"/>
    </row>
    <row r="45" spans="1:11" s="1" customFormat="1" ht="15" customHeight="1">
      <c r="A45" s="7">
        <v>3</v>
      </c>
      <c r="B45" s="8" t="s">
        <v>52</v>
      </c>
      <c r="C45" s="8" t="s">
        <v>55</v>
      </c>
      <c r="D45" s="8">
        <v>76.2</v>
      </c>
      <c r="E45" s="8"/>
      <c r="F45" s="8">
        <f>D45+E45</f>
        <v>76.2</v>
      </c>
      <c r="G45" s="8">
        <f t="shared" si="1"/>
        <v>45.72</v>
      </c>
      <c r="H45" s="8">
        <v>80</v>
      </c>
      <c r="I45" s="8">
        <f t="shared" si="2"/>
        <v>32</v>
      </c>
      <c r="J45" s="8">
        <f t="shared" si="3"/>
        <v>77.72</v>
      </c>
      <c r="K45" s="8"/>
    </row>
    <row r="46" spans="1:11" s="1" customFormat="1" ht="1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s="1" customFormat="1" ht="15" customHeight="1">
      <c r="A47" s="7">
        <v>1</v>
      </c>
      <c r="B47" s="8" t="s">
        <v>56</v>
      </c>
      <c r="C47" s="8" t="s">
        <v>57</v>
      </c>
      <c r="D47" s="8">
        <v>77.7</v>
      </c>
      <c r="E47" s="8"/>
      <c r="F47" s="8">
        <f>D47+E47</f>
        <v>77.7</v>
      </c>
      <c r="G47" s="8">
        <f t="shared" si="1"/>
        <v>46.62</v>
      </c>
      <c r="H47" s="8">
        <v>81.52</v>
      </c>
      <c r="I47" s="8">
        <f t="shared" si="2"/>
        <v>32.608</v>
      </c>
      <c r="J47" s="8">
        <f t="shared" si="3"/>
        <v>79.228</v>
      </c>
      <c r="K47" s="8"/>
    </row>
    <row r="48" spans="1:11" s="1" customFormat="1" ht="15" customHeight="1">
      <c r="A48" s="7">
        <v>2</v>
      </c>
      <c r="B48" s="8" t="s">
        <v>56</v>
      </c>
      <c r="C48" s="8" t="s">
        <v>58</v>
      </c>
      <c r="D48" s="8">
        <v>76.8</v>
      </c>
      <c r="E48" s="8"/>
      <c r="F48" s="8">
        <f>D48+E48</f>
        <v>76.8</v>
      </c>
      <c r="G48" s="8">
        <f t="shared" si="1"/>
        <v>46.08</v>
      </c>
      <c r="H48" s="8">
        <v>79.98</v>
      </c>
      <c r="I48" s="8">
        <f t="shared" si="2"/>
        <v>31.992000000000004</v>
      </c>
      <c r="J48" s="8">
        <f t="shared" si="3"/>
        <v>78.072</v>
      </c>
      <c r="K48" s="8"/>
    </row>
    <row r="49" spans="1:11" s="1" customFormat="1" ht="15" customHeight="1">
      <c r="A49" s="7">
        <v>3</v>
      </c>
      <c r="B49" s="8" t="s">
        <v>56</v>
      </c>
      <c r="C49" s="8" t="s">
        <v>59</v>
      </c>
      <c r="D49" s="8">
        <v>74.1</v>
      </c>
      <c r="E49" s="8"/>
      <c r="F49" s="8">
        <f>D49+E49</f>
        <v>74.1</v>
      </c>
      <c r="G49" s="8">
        <f t="shared" si="1"/>
        <v>44.459999999999994</v>
      </c>
      <c r="H49" s="8">
        <v>80.5</v>
      </c>
      <c r="I49" s="8">
        <f t="shared" si="2"/>
        <v>32.2</v>
      </c>
      <c r="J49" s="8">
        <f t="shared" si="3"/>
        <v>76.66</v>
      </c>
      <c r="K49" s="8"/>
    </row>
    <row r="50" spans="1:11" s="1" customFormat="1" ht="1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1" customFormat="1" ht="15" customHeight="1">
      <c r="A51" s="7">
        <v>1</v>
      </c>
      <c r="B51" s="8" t="s">
        <v>60</v>
      </c>
      <c r="C51" s="8" t="s">
        <v>61</v>
      </c>
      <c r="D51" s="8">
        <v>82.7</v>
      </c>
      <c r="E51" s="8"/>
      <c r="F51" s="8">
        <f>D51+E51</f>
        <v>82.7</v>
      </c>
      <c r="G51" s="8">
        <f t="shared" si="1"/>
        <v>49.62</v>
      </c>
      <c r="H51" s="8">
        <v>79.64</v>
      </c>
      <c r="I51" s="8">
        <f t="shared" si="2"/>
        <v>31.856</v>
      </c>
      <c r="J51" s="8">
        <f t="shared" si="3"/>
        <v>81.476</v>
      </c>
      <c r="K51" s="8"/>
    </row>
    <row r="52" spans="1:11" s="1" customFormat="1" ht="15" customHeight="1">
      <c r="A52" s="7">
        <v>2</v>
      </c>
      <c r="B52" s="8" t="s">
        <v>60</v>
      </c>
      <c r="C52" s="8" t="s">
        <v>62</v>
      </c>
      <c r="D52" s="8">
        <v>76.4</v>
      </c>
      <c r="E52" s="8"/>
      <c r="F52" s="8">
        <f>D52+E52</f>
        <v>76.4</v>
      </c>
      <c r="G52" s="8">
        <f t="shared" si="1"/>
        <v>45.84</v>
      </c>
      <c r="H52" s="8">
        <v>78</v>
      </c>
      <c r="I52" s="8">
        <f t="shared" si="2"/>
        <v>31.200000000000003</v>
      </c>
      <c r="J52" s="8">
        <f t="shared" si="3"/>
        <v>77.04</v>
      </c>
      <c r="K52" s="8"/>
    </row>
    <row r="53" spans="1:11" s="1" customFormat="1" ht="15" customHeight="1">
      <c r="A53" s="7">
        <v>3</v>
      </c>
      <c r="B53" s="8" t="s">
        <v>60</v>
      </c>
      <c r="C53" s="8" t="s">
        <v>63</v>
      </c>
      <c r="D53" s="8">
        <v>76</v>
      </c>
      <c r="E53" s="8"/>
      <c r="F53" s="8">
        <f aca="true" t="shared" si="7" ref="F53:F58">D53+E53</f>
        <v>76</v>
      </c>
      <c r="G53" s="8">
        <f t="shared" si="1"/>
        <v>45.6</v>
      </c>
      <c r="H53" s="8">
        <v>78.86</v>
      </c>
      <c r="I53" s="8">
        <f t="shared" si="2"/>
        <v>31.544</v>
      </c>
      <c r="J53" s="8">
        <f t="shared" si="3"/>
        <v>77.144</v>
      </c>
      <c r="K53" s="8"/>
    </row>
    <row r="54" spans="1:11" s="1" customFormat="1" ht="15" customHeight="1">
      <c r="A54" s="7">
        <v>4</v>
      </c>
      <c r="B54" s="8" t="s">
        <v>60</v>
      </c>
      <c r="C54" s="8" t="s">
        <v>64</v>
      </c>
      <c r="D54" s="8">
        <v>74.5</v>
      </c>
      <c r="E54" s="8"/>
      <c r="F54" s="8">
        <f t="shared" si="7"/>
        <v>74.5</v>
      </c>
      <c r="G54" s="8">
        <f t="shared" si="1"/>
        <v>44.699999999999996</v>
      </c>
      <c r="H54" s="8">
        <v>80</v>
      </c>
      <c r="I54" s="8">
        <f t="shared" si="2"/>
        <v>32</v>
      </c>
      <c r="J54" s="8">
        <f t="shared" si="3"/>
        <v>76.69999999999999</v>
      </c>
      <c r="K54" s="8"/>
    </row>
    <row r="55" spans="1:11" s="1" customFormat="1" ht="15" customHeight="1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1" customFormat="1" ht="15" customHeight="1">
      <c r="A56" s="7">
        <v>1</v>
      </c>
      <c r="B56" s="8" t="s">
        <v>65</v>
      </c>
      <c r="C56" s="8" t="s">
        <v>66</v>
      </c>
      <c r="D56" s="8">
        <v>75.5</v>
      </c>
      <c r="E56" s="8"/>
      <c r="F56" s="8">
        <f t="shared" si="7"/>
        <v>75.5</v>
      </c>
      <c r="G56" s="8">
        <f t="shared" si="1"/>
        <v>45.3</v>
      </c>
      <c r="H56" s="8">
        <v>81.52</v>
      </c>
      <c r="I56" s="8">
        <f t="shared" si="2"/>
        <v>32.608</v>
      </c>
      <c r="J56" s="8">
        <f t="shared" si="3"/>
        <v>77.90799999999999</v>
      </c>
      <c r="K56" s="8"/>
    </row>
    <row r="57" spans="1:11" s="1" customFormat="1" ht="15" customHeight="1">
      <c r="A57" s="7">
        <v>2</v>
      </c>
      <c r="B57" s="8" t="s">
        <v>65</v>
      </c>
      <c r="C57" s="8" t="s">
        <v>67</v>
      </c>
      <c r="D57" s="8">
        <v>71.2</v>
      </c>
      <c r="E57" s="8"/>
      <c r="F57" s="8">
        <f t="shared" si="7"/>
        <v>71.2</v>
      </c>
      <c r="G57" s="8">
        <f t="shared" si="1"/>
        <v>42.72</v>
      </c>
      <c r="H57" s="8">
        <v>79.16</v>
      </c>
      <c r="I57" s="8">
        <f t="shared" si="2"/>
        <v>31.664</v>
      </c>
      <c r="J57" s="8">
        <f t="shared" si="3"/>
        <v>74.384</v>
      </c>
      <c r="K57" s="8"/>
    </row>
    <row r="58" spans="1:11" s="1" customFormat="1" ht="15" customHeight="1">
      <c r="A58" s="7">
        <v>3</v>
      </c>
      <c r="B58" s="8" t="s">
        <v>65</v>
      </c>
      <c r="C58" s="9" t="s">
        <v>68</v>
      </c>
      <c r="D58" s="10">
        <v>69.2</v>
      </c>
      <c r="E58" s="10"/>
      <c r="F58" s="10">
        <f t="shared" si="7"/>
        <v>69.2</v>
      </c>
      <c r="G58" s="8">
        <f t="shared" si="1"/>
        <v>41.52</v>
      </c>
      <c r="H58" s="8">
        <v>77.76</v>
      </c>
      <c r="I58" s="8">
        <f t="shared" si="2"/>
        <v>31.104000000000003</v>
      </c>
      <c r="J58" s="8">
        <f t="shared" si="3"/>
        <v>72.62400000000001</v>
      </c>
      <c r="K58" s="8"/>
    </row>
    <row r="59" spans="1:11" s="1" customFormat="1" ht="15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1" customFormat="1" ht="15" customHeight="1">
      <c r="A60" s="7">
        <v>1</v>
      </c>
      <c r="B60" s="8" t="s">
        <v>69</v>
      </c>
      <c r="C60" s="8" t="s">
        <v>70</v>
      </c>
      <c r="D60" s="8">
        <v>78.1</v>
      </c>
      <c r="E60" s="8"/>
      <c r="F60" s="8">
        <f aca="true" t="shared" si="8" ref="F60:F65">D60+E60</f>
        <v>78.1</v>
      </c>
      <c r="G60" s="8">
        <f t="shared" si="1"/>
        <v>46.85999999999999</v>
      </c>
      <c r="H60" s="8">
        <v>80.8</v>
      </c>
      <c r="I60" s="8">
        <f t="shared" si="2"/>
        <v>32.32</v>
      </c>
      <c r="J60" s="8">
        <f t="shared" si="3"/>
        <v>79.17999999999999</v>
      </c>
      <c r="K60" s="8"/>
    </row>
    <row r="61" spans="1:11" s="1" customFormat="1" ht="15" customHeight="1">
      <c r="A61" s="7">
        <v>2</v>
      </c>
      <c r="B61" s="8" t="s">
        <v>69</v>
      </c>
      <c r="C61" s="8" t="s">
        <v>71</v>
      </c>
      <c r="D61" s="8">
        <v>78.1</v>
      </c>
      <c r="E61" s="8"/>
      <c r="F61" s="8">
        <f t="shared" si="8"/>
        <v>78.1</v>
      </c>
      <c r="G61" s="8">
        <f t="shared" si="1"/>
        <v>46.85999999999999</v>
      </c>
      <c r="H61" s="8">
        <v>75.2</v>
      </c>
      <c r="I61" s="8">
        <f t="shared" si="2"/>
        <v>30.080000000000002</v>
      </c>
      <c r="J61" s="8">
        <f t="shared" si="3"/>
        <v>76.94</v>
      </c>
      <c r="K61" s="8"/>
    </row>
    <row r="62" spans="1:11" s="1" customFormat="1" ht="15" customHeight="1">
      <c r="A62" s="7">
        <v>3</v>
      </c>
      <c r="B62" s="8" t="s">
        <v>69</v>
      </c>
      <c r="C62" s="8" t="s">
        <v>72</v>
      </c>
      <c r="D62" s="8">
        <v>77.9</v>
      </c>
      <c r="E62" s="8"/>
      <c r="F62" s="8">
        <f t="shared" si="8"/>
        <v>77.9</v>
      </c>
      <c r="G62" s="8">
        <f t="shared" si="1"/>
        <v>46.74</v>
      </c>
      <c r="H62" s="8">
        <v>77.4</v>
      </c>
      <c r="I62" s="8">
        <f t="shared" si="2"/>
        <v>30.960000000000004</v>
      </c>
      <c r="J62" s="8">
        <f t="shared" si="3"/>
        <v>77.7</v>
      </c>
      <c r="K62" s="8"/>
    </row>
    <row r="63" spans="1:11" s="1" customFormat="1" ht="15" customHeight="1">
      <c r="A63" s="7">
        <v>4</v>
      </c>
      <c r="B63" s="8" t="s">
        <v>69</v>
      </c>
      <c r="C63" s="8" t="s">
        <v>73</v>
      </c>
      <c r="D63" s="8">
        <v>77.5</v>
      </c>
      <c r="E63" s="8"/>
      <c r="F63" s="8">
        <f t="shared" si="8"/>
        <v>77.5</v>
      </c>
      <c r="G63" s="8">
        <f t="shared" si="1"/>
        <v>46.5</v>
      </c>
      <c r="H63" s="8">
        <v>78</v>
      </c>
      <c r="I63" s="8">
        <f t="shared" si="2"/>
        <v>31.200000000000003</v>
      </c>
      <c r="J63" s="8">
        <f t="shared" si="3"/>
        <v>77.7</v>
      </c>
      <c r="K63" s="8"/>
    </row>
    <row r="64" spans="1:11" s="1" customFormat="1" ht="15" customHeight="1">
      <c r="A64" s="7">
        <v>5</v>
      </c>
      <c r="B64" s="8" t="s">
        <v>69</v>
      </c>
      <c r="C64" s="8" t="s">
        <v>74</v>
      </c>
      <c r="D64" s="8">
        <v>77.4</v>
      </c>
      <c r="E64" s="8"/>
      <c r="F64" s="8">
        <f t="shared" si="8"/>
        <v>77.4</v>
      </c>
      <c r="G64" s="8">
        <f t="shared" si="1"/>
        <v>46.440000000000005</v>
      </c>
      <c r="H64" s="8">
        <v>75.8</v>
      </c>
      <c r="I64" s="8">
        <f t="shared" si="2"/>
        <v>30.32</v>
      </c>
      <c r="J64" s="8">
        <f t="shared" si="3"/>
        <v>76.76</v>
      </c>
      <c r="K64" s="8"/>
    </row>
    <row r="65" spans="1:11" s="1" customFormat="1" ht="15" customHeight="1">
      <c r="A65" s="7">
        <v>6</v>
      </c>
      <c r="B65" s="8" t="s">
        <v>69</v>
      </c>
      <c r="C65" s="9" t="s">
        <v>75</v>
      </c>
      <c r="D65" s="10">
        <v>77.1</v>
      </c>
      <c r="E65" s="10"/>
      <c r="F65" s="10">
        <f t="shared" si="8"/>
        <v>77.1</v>
      </c>
      <c r="G65" s="8">
        <f t="shared" si="1"/>
        <v>46.26</v>
      </c>
      <c r="H65" s="8">
        <v>78.5</v>
      </c>
      <c r="I65" s="8">
        <f t="shared" si="2"/>
        <v>31.400000000000002</v>
      </c>
      <c r="J65" s="8">
        <f t="shared" si="3"/>
        <v>77.66</v>
      </c>
      <c r="K65" s="8"/>
    </row>
    <row r="66" spans="1:11" s="1" customFormat="1" ht="15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1" customFormat="1" ht="15" customHeight="1">
      <c r="A67" s="7">
        <v>1</v>
      </c>
      <c r="B67" s="8" t="s">
        <v>76</v>
      </c>
      <c r="C67" s="8" t="s">
        <v>77</v>
      </c>
      <c r="D67" s="8">
        <v>78</v>
      </c>
      <c r="E67" s="8"/>
      <c r="F67" s="8">
        <f aca="true" t="shared" si="9" ref="F67:F69">D67+E67</f>
        <v>78</v>
      </c>
      <c r="G67" s="8">
        <f t="shared" si="1"/>
        <v>46.8</v>
      </c>
      <c r="H67" s="8">
        <v>79.18</v>
      </c>
      <c r="I67" s="8">
        <f t="shared" si="2"/>
        <v>31.672000000000004</v>
      </c>
      <c r="J67" s="8">
        <f t="shared" si="3"/>
        <v>78.47200000000001</v>
      </c>
      <c r="K67" s="8"/>
    </row>
    <row r="68" spans="1:11" s="1" customFormat="1" ht="15" customHeight="1">
      <c r="A68" s="7">
        <v>2</v>
      </c>
      <c r="B68" s="8" t="s">
        <v>76</v>
      </c>
      <c r="C68" s="8" t="s">
        <v>78</v>
      </c>
      <c r="D68" s="8">
        <v>71.4</v>
      </c>
      <c r="E68" s="8"/>
      <c r="F68" s="8">
        <f t="shared" si="9"/>
        <v>71.4</v>
      </c>
      <c r="G68" s="8">
        <f aca="true" t="shared" si="10" ref="G68:G131">F68*0.6</f>
        <v>42.84</v>
      </c>
      <c r="H68" s="8">
        <v>74</v>
      </c>
      <c r="I68" s="8">
        <f aca="true" t="shared" si="11" ref="I68:I131">H68*0.4</f>
        <v>29.6</v>
      </c>
      <c r="J68" s="8">
        <f aca="true" t="shared" si="12" ref="J68:J131">G68+I68</f>
        <v>72.44</v>
      </c>
      <c r="K68" s="8"/>
    </row>
    <row r="69" spans="1:11" s="1" customFormat="1" ht="15" customHeight="1">
      <c r="A69" s="7">
        <v>3</v>
      </c>
      <c r="B69" s="8" t="s">
        <v>76</v>
      </c>
      <c r="C69" s="9" t="s">
        <v>79</v>
      </c>
      <c r="D69" s="10">
        <v>70.2</v>
      </c>
      <c r="E69" s="10"/>
      <c r="F69" s="10">
        <f t="shared" si="9"/>
        <v>70.2</v>
      </c>
      <c r="G69" s="8">
        <f t="shared" si="10"/>
        <v>42.12</v>
      </c>
      <c r="H69" s="8">
        <v>75</v>
      </c>
      <c r="I69" s="8">
        <f t="shared" si="11"/>
        <v>30</v>
      </c>
      <c r="J69" s="8">
        <f t="shared" si="12"/>
        <v>72.12</v>
      </c>
      <c r="K69" s="8"/>
    </row>
    <row r="70" spans="1:11" s="1" customFormat="1" ht="1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s="1" customFormat="1" ht="15" customHeight="1">
      <c r="A71" s="7">
        <v>1</v>
      </c>
      <c r="B71" s="8" t="s">
        <v>80</v>
      </c>
      <c r="C71" s="8" t="s">
        <v>81</v>
      </c>
      <c r="D71" s="8">
        <v>71.4</v>
      </c>
      <c r="E71" s="8"/>
      <c r="F71" s="8">
        <f>D71+E71</f>
        <v>71.4</v>
      </c>
      <c r="G71" s="8">
        <f t="shared" si="10"/>
        <v>42.84</v>
      </c>
      <c r="H71" s="8">
        <v>74.4</v>
      </c>
      <c r="I71" s="8">
        <f t="shared" si="11"/>
        <v>29.760000000000005</v>
      </c>
      <c r="J71" s="8">
        <f t="shared" si="12"/>
        <v>72.60000000000001</v>
      </c>
      <c r="K71" s="8"/>
    </row>
    <row r="72" spans="1:11" s="1" customFormat="1" ht="15" customHeight="1">
      <c r="A72" s="7">
        <v>2</v>
      </c>
      <c r="B72" s="8" t="s">
        <v>80</v>
      </c>
      <c r="C72" s="8" t="s">
        <v>82</v>
      </c>
      <c r="D72" s="8">
        <v>69.3</v>
      </c>
      <c r="E72" s="8"/>
      <c r="F72" s="8">
        <f aca="true" t="shared" si="13" ref="F72:F82">D72+E72</f>
        <v>69.3</v>
      </c>
      <c r="G72" s="8">
        <f t="shared" si="10"/>
        <v>41.58</v>
      </c>
      <c r="H72" s="8">
        <v>79.6</v>
      </c>
      <c r="I72" s="8">
        <f t="shared" si="11"/>
        <v>31.84</v>
      </c>
      <c r="J72" s="8">
        <f t="shared" si="12"/>
        <v>73.42</v>
      </c>
      <c r="K72" s="8"/>
    </row>
    <row r="73" spans="1:11" s="1" customFormat="1" ht="15" customHeight="1">
      <c r="A73" s="7">
        <v>3</v>
      </c>
      <c r="B73" s="8" t="s">
        <v>80</v>
      </c>
      <c r="C73" s="8" t="s">
        <v>83</v>
      </c>
      <c r="D73" s="8">
        <v>68.4</v>
      </c>
      <c r="E73" s="8"/>
      <c r="F73" s="8">
        <f t="shared" si="13"/>
        <v>68.4</v>
      </c>
      <c r="G73" s="8">
        <f t="shared" si="10"/>
        <v>41.04</v>
      </c>
      <c r="H73" s="8">
        <v>77</v>
      </c>
      <c r="I73" s="8">
        <f t="shared" si="11"/>
        <v>30.8</v>
      </c>
      <c r="J73" s="8">
        <f t="shared" si="12"/>
        <v>71.84</v>
      </c>
      <c r="K73" s="8"/>
    </row>
    <row r="74" spans="1:11" s="1" customFormat="1" ht="15" customHeight="1">
      <c r="A74" s="7">
        <v>4</v>
      </c>
      <c r="B74" s="8" t="s">
        <v>80</v>
      </c>
      <c r="C74" s="8" t="s">
        <v>84</v>
      </c>
      <c r="D74" s="8">
        <v>67.5</v>
      </c>
      <c r="E74" s="8"/>
      <c r="F74" s="8">
        <f t="shared" si="13"/>
        <v>67.5</v>
      </c>
      <c r="G74" s="8">
        <f t="shared" si="10"/>
        <v>40.5</v>
      </c>
      <c r="H74" s="8">
        <v>62.6</v>
      </c>
      <c r="I74" s="8">
        <f t="shared" si="11"/>
        <v>25.040000000000003</v>
      </c>
      <c r="J74" s="8">
        <f t="shared" si="12"/>
        <v>65.54</v>
      </c>
      <c r="K74" s="8"/>
    </row>
    <row r="75" spans="1:11" s="1" customFormat="1" ht="15" customHeight="1">
      <c r="A75" s="7">
        <v>5</v>
      </c>
      <c r="B75" s="8" t="s">
        <v>80</v>
      </c>
      <c r="C75" s="8" t="s">
        <v>85</v>
      </c>
      <c r="D75" s="8">
        <v>67.3</v>
      </c>
      <c r="E75" s="8"/>
      <c r="F75" s="8">
        <f t="shared" si="13"/>
        <v>67.3</v>
      </c>
      <c r="G75" s="8">
        <f t="shared" si="10"/>
        <v>40.379999999999995</v>
      </c>
      <c r="H75" s="8">
        <v>70.6</v>
      </c>
      <c r="I75" s="8">
        <f t="shared" si="11"/>
        <v>28.24</v>
      </c>
      <c r="J75" s="8">
        <f t="shared" si="12"/>
        <v>68.61999999999999</v>
      </c>
      <c r="K75" s="8"/>
    </row>
    <row r="76" spans="1:11" s="1" customFormat="1" ht="15" customHeight="1">
      <c r="A76" s="7">
        <v>6</v>
      </c>
      <c r="B76" s="8" t="s">
        <v>80</v>
      </c>
      <c r="C76" s="8" t="s">
        <v>86</v>
      </c>
      <c r="D76" s="8">
        <v>66.3</v>
      </c>
      <c r="E76" s="8"/>
      <c r="F76" s="8">
        <f t="shared" si="13"/>
        <v>66.3</v>
      </c>
      <c r="G76" s="8">
        <f t="shared" si="10"/>
        <v>39.779999999999994</v>
      </c>
      <c r="H76" s="8">
        <v>81.8</v>
      </c>
      <c r="I76" s="8">
        <f t="shared" si="11"/>
        <v>32.72</v>
      </c>
      <c r="J76" s="8">
        <f t="shared" si="12"/>
        <v>72.5</v>
      </c>
      <c r="K76" s="8"/>
    </row>
    <row r="77" spans="1:11" s="1" customFormat="1" ht="15" customHeight="1">
      <c r="A77" s="7">
        <v>7</v>
      </c>
      <c r="B77" s="8" t="s">
        <v>80</v>
      </c>
      <c r="C77" s="8" t="s">
        <v>87</v>
      </c>
      <c r="D77" s="8">
        <v>65.5</v>
      </c>
      <c r="E77" s="8"/>
      <c r="F77" s="8">
        <f t="shared" si="13"/>
        <v>65.5</v>
      </c>
      <c r="G77" s="8">
        <f t="shared" si="10"/>
        <v>39.3</v>
      </c>
      <c r="H77" s="8">
        <v>0</v>
      </c>
      <c r="I77" s="8">
        <f t="shared" si="11"/>
        <v>0</v>
      </c>
      <c r="J77" s="8">
        <f t="shared" si="12"/>
        <v>39.3</v>
      </c>
      <c r="K77" s="8" t="s">
        <v>88</v>
      </c>
    </row>
    <row r="78" spans="1:11" s="1" customFormat="1" ht="15" customHeight="1">
      <c r="A78" s="7">
        <v>8</v>
      </c>
      <c r="B78" s="8" t="s">
        <v>80</v>
      </c>
      <c r="C78" s="8" t="s">
        <v>89</v>
      </c>
      <c r="D78" s="8">
        <v>65.1</v>
      </c>
      <c r="E78" s="8"/>
      <c r="F78" s="8">
        <f t="shared" si="13"/>
        <v>65.1</v>
      </c>
      <c r="G78" s="8">
        <f t="shared" si="10"/>
        <v>39.059999999999995</v>
      </c>
      <c r="H78" s="8">
        <v>0</v>
      </c>
      <c r="I78" s="8">
        <f t="shared" si="11"/>
        <v>0</v>
      </c>
      <c r="J78" s="8">
        <f t="shared" si="12"/>
        <v>39.059999999999995</v>
      </c>
      <c r="K78" s="8" t="s">
        <v>88</v>
      </c>
    </row>
    <row r="79" spans="1:11" s="1" customFormat="1" ht="15" customHeight="1">
      <c r="A79" s="7">
        <v>9</v>
      </c>
      <c r="B79" s="8" t="s">
        <v>80</v>
      </c>
      <c r="C79" s="8" t="s">
        <v>90</v>
      </c>
      <c r="D79" s="8">
        <v>65.1</v>
      </c>
      <c r="E79" s="8"/>
      <c r="F79" s="8">
        <f t="shared" si="13"/>
        <v>65.1</v>
      </c>
      <c r="G79" s="8">
        <f t="shared" si="10"/>
        <v>39.059999999999995</v>
      </c>
      <c r="H79" s="8">
        <v>65</v>
      </c>
      <c r="I79" s="8">
        <f t="shared" si="11"/>
        <v>26</v>
      </c>
      <c r="J79" s="8">
        <f t="shared" si="12"/>
        <v>65.06</v>
      </c>
      <c r="K79" s="8"/>
    </row>
    <row r="80" spans="1:11" s="1" customFormat="1" ht="15" customHeight="1">
      <c r="A80" s="7">
        <v>10</v>
      </c>
      <c r="B80" s="8" t="s">
        <v>80</v>
      </c>
      <c r="C80" s="8" t="s">
        <v>91</v>
      </c>
      <c r="D80" s="8">
        <v>64.3</v>
      </c>
      <c r="E80" s="8"/>
      <c r="F80" s="8">
        <f t="shared" si="13"/>
        <v>64.3</v>
      </c>
      <c r="G80" s="8">
        <f t="shared" si="10"/>
        <v>38.58</v>
      </c>
      <c r="H80" s="8">
        <v>73.6</v>
      </c>
      <c r="I80" s="8">
        <f t="shared" si="11"/>
        <v>29.439999999999998</v>
      </c>
      <c r="J80" s="8">
        <f t="shared" si="12"/>
        <v>68.02</v>
      </c>
      <c r="K80" s="8"/>
    </row>
    <row r="81" spans="1:11" s="1" customFormat="1" ht="15" customHeight="1">
      <c r="A81" s="7">
        <v>11</v>
      </c>
      <c r="B81" s="8" t="s">
        <v>80</v>
      </c>
      <c r="C81" s="9" t="s">
        <v>92</v>
      </c>
      <c r="D81" s="10">
        <v>62.3</v>
      </c>
      <c r="E81" s="10"/>
      <c r="F81" s="10">
        <f t="shared" si="13"/>
        <v>62.3</v>
      </c>
      <c r="G81" s="8">
        <f t="shared" si="10"/>
        <v>37.379999999999995</v>
      </c>
      <c r="H81" s="8">
        <v>82</v>
      </c>
      <c r="I81" s="8">
        <f t="shared" si="11"/>
        <v>32.800000000000004</v>
      </c>
      <c r="J81" s="8">
        <f t="shared" si="12"/>
        <v>70.18</v>
      </c>
      <c r="K81" s="8"/>
    </row>
    <row r="82" spans="1:11" s="1" customFormat="1" ht="15" customHeight="1">
      <c r="A82" s="7">
        <v>12</v>
      </c>
      <c r="B82" s="8" t="s">
        <v>80</v>
      </c>
      <c r="C82" s="9" t="s">
        <v>93</v>
      </c>
      <c r="D82" s="10">
        <v>61.3</v>
      </c>
      <c r="E82" s="10"/>
      <c r="F82" s="10">
        <f t="shared" si="13"/>
        <v>61.3</v>
      </c>
      <c r="G82" s="8">
        <f t="shared" si="10"/>
        <v>36.779999999999994</v>
      </c>
      <c r="H82" s="8">
        <v>77.8</v>
      </c>
      <c r="I82" s="8">
        <f t="shared" si="11"/>
        <v>31.12</v>
      </c>
      <c r="J82" s="8">
        <f t="shared" si="12"/>
        <v>67.89999999999999</v>
      </c>
      <c r="K82" s="8"/>
    </row>
    <row r="83" spans="1:11" s="1" customFormat="1" ht="1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s="1" customFormat="1" ht="15" customHeight="1">
      <c r="A84" s="7">
        <v>1</v>
      </c>
      <c r="B84" s="8" t="s">
        <v>94</v>
      </c>
      <c r="C84" s="8" t="s">
        <v>95</v>
      </c>
      <c r="D84" s="8">
        <v>75.4</v>
      </c>
      <c r="E84" s="8"/>
      <c r="F84" s="8">
        <f>D84+E84</f>
        <v>75.4</v>
      </c>
      <c r="G84" s="8">
        <f t="shared" si="10"/>
        <v>45.24</v>
      </c>
      <c r="H84" s="8">
        <v>76.4</v>
      </c>
      <c r="I84" s="8">
        <f t="shared" si="11"/>
        <v>30.560000000000002</v>
      </c>
      <c r="J84" s="8">
        <f t="shared" si="12"/>
        <v>75.80000000000001</v>
      </c>
      <c r="K84" s="8"/>
    </row>
    <row r="85" spans="1:11" s="1" customFormat="1" ht="15" customHeight="1">
      <c r="A85" s="7">
        <v>2</v>
      </c>
      <c r="B85" s="8" t="s">
        <v>94</v>
      </c>
      <c r="C85" s="8" t="s">
        <v>96</v>
      </c>
      <c r="D85" s="8">
        <v>67.2</v>
      </c>
      <c r="E85" s="8"/>
      <c r="F85" s="8">
        <f>D85+E85</f>
        <v>67.2</v>
      </c>
      <c r="G85" s="8">
        <f t="shared" si="10"/>
        <v>40.32</v>
      </c>
      <c r="H85" s="8">
        <v>77.2</v>
      </c>
      <c r="I85" s="8">
        <f t="shared" si="11"/>
        <v>30.880000000000003</v>
      </c>
      <c r="J85" s="8">
        <f t="shared" si="12"/>
        <v>71.2</v>
      </c>
      <c r="K85" s="8"/>
    </row>
    <row r="86" spans="1:11" s="1" customFormat="1" ht="15" customHeight="1">
      <c r="A86" s="7">
        <v>3</v>
      </c>
      <c r="B86" s="8" t="s">
        <v>94</v>
      </c>
      <c r="C86" s="8" t="s">
        <v>97</v>
      </c>
      <c r="D86" s="8">
        <v>65.5</v>
      </c>
      <c r="E86" s="8"/>
      <c r="F86" s="8">
        <f>D86+E86</f>
        <v>65.5</v>
      </c>
      <c r="G86" s="8">
        <f t="shared" si="10"/>
        <v>39.3</v>
      </c>
      <c r="H86" s="8">
        <v>72.8</v>
      </c>
      <c r="I86" s="8">
        <f t="shared" si="11"/>
        <v>29.12</v>
      </c>
      <c r="J86" s="8">
        <f t="shared" si="12"/>
        <v>68.42</v>
      </c>
      <c r="K86" s="8"/>
    </row>
    <row r="87" spans="1:11" s="1" customFormat="1" ht="15" customHeight="1">
      <c r="A87" s="7"/>
      <c r="B87" s="8"/>
      <c r="C87" s="8"/>
      <c r="D87" s="8"/>
      <c r="E87" s="8"/>
      <c r="F87" s="8"/>
      <c r="G87" s="8">
        <f t="shared" si="10"/>
        <v>0</v>
      </c>
      <c r="H87" s="8"/>
      <c r="I87" s="8">
        <f t="shared" si="11"/>
        <v>0</v>
      </c>
      <c r="J87" s="8">
        <f t="shared" si="12"/>
        <v>0</v>
      </c>
      <c r="K87" s="8"/>
    </row>
    <row r="88" spans="1:11" s="1" customFormat="1" ht="15" customHeight="1">
      <c r="A88" s="7">
        <v>1</v>
      </c>
      <c r="B88" s="8" t="s">
        <v>98</v>
      </c>
      <c r="C88" s="8" t="s">
        <v>99</v>
      </c>
      <c r="D88" s="8">
        <v>80.5</v>
      </c>
      <c r="E88" s="8"/>
      <c r="F88" s="8">
        <f aca="true" t="shared" si="14" ref="F88:F93">D88+E88</f>
        <v>80.5</v>
      </c>
      <c r="G88" s="8">
        <f t="shared" si="10"/>
        <v>48.3</v>
      </c>
      <c r="H88" s="8">
        <v>0</v>
      </c>
      <c r="I88" s="8">
        <f t="shared" si="11"/>
        <v>0</v>
      </c>
      <c r="J88" s="8">
        <f t="shared" si="12"/>
        <v>48.3</v>
      </c>
      <c r="K88" s="8" t="s">
        <v>100</v>
      </c>
    </row>
    <row r="89" spans="1:11" s="1" customFormat="1" ht="15" customHeight="1">
      <c r="A89" s="7">
        <v>2</v>
      </c>
      <c r="B89" s="8" t="s">
        <v>98</v>
      </c>
      <c r="C89" s="8" t="s">
        <v>101</v>
      </c>
      <c r="D89" s="8">
        <v>76.9</v>
      </c>
      <c r="E89" s="8"/>
      <c r="F89" s="8">
        <f t="shared" si="14"/>
        <v>76.9</v>
      </c>
      <c r="G89" s="8">
        <f t="shared" si="10"/>
        <v>46.14</v>
      </c>
      <c r="H89" s="8">
        <v>75.96</v>
      </c>
      <c r="I89" s="8">
        <f t="shared" si="11"/>
        <v>30.384</v>
      </c>
      <c r="J89" s="8">
        <f t="shared" si="12"/>
        <v>76.524</v>
      </c>
      <c r="K89" s="8"/>
    </row>
    <row r="90" spans="1:11" s="1" customFormat="1" ht="15" customHeight="1">
      <c r="A90" s="7">
        <v>3</v>
      </c>
      <c r="B90" s="8" t="s">
        <v>98</v>
      </c>
      <c r="C90" s="8" t="s">
        <v>102</v>
      </c>
      <c r="D90" s="8">
        <v>75.9</v>
      </c>
      <c r="E90" s="8"/>
      <c r="F90" s="8">
        <f t="shared" si="14"/>
        <v>75.9</v>
      </c>
      <c r="G90" s="8">
        <f t="shared" si="10"/>
        <v>45.54</v>
      </c>
      <c r="H90" s="8">
        <v>79.44</v>
      </c>
      <c r="I90" s="8">
        <f t="shared" si="11"/>
        <v>31.776</v>
      </c>
      <c r="J90" s="8">
        <f t="shared" si="12"/>
        <v>77.316</v>
      </c>
      <c r="K90" s="8"/>
    </row>
    <row r="91" spans="1:11" s="1" customFormat="1" ht="15" customHeight="1">
      <c r="A91" s="7">
        <v>4</v>
      </c>
      <c r="B91" s="8" t="s">
        <v>98</v>
      </c>
      <c r="C91" s="8" t="s">
        <v>103</v>
      </c>
      <c r="D91" s="8">
        <v>75.3</v>
      </c>
      <c r="E91" s="8"/>
      <c r="F91" s="8">
        <f t="shared" si="14"/>
        <v>75.3</v>
      </c>
      <c r="G91" s="8">
        <f t="shared" si="10"/>
        <v>45.18</v>
      </c>
      <c r="H91" s="8">
        <v>75.6</v>
      </c>
      <c r="I91" s="8">
        <f t="shared" si="11"/>
        <v>30.24</v>
      </c>
      <c r="J91" s="8">
        <f t="shared" si="12"/>
        <v>75.42</v>
      </c>
      <c r="K91" s="8"/>
    </row>
    <row r="92" spans="1:11" s="1" customFormat="1" ht="15" customHeight="1">
      <c r="A92" s="7">
        <v>5</v>
      </c>
      <c r="B92" s="8" t="s">
        <v>98</v>
      </c>
      <c r="C92" s="8" t="s">
        <v>104</v>
      </c>
      <c r="D92" s="8">
        <v>73.4</v>
      </c>
      <c r="E92" s="8"/>
      <c r="F92" s="8">
        <f t="shared" si="14"/>
        <v>73.4</v>
      </c>
      <c r="G92" s="8">
        <f t="shared" si="10"/>
        <v>44.04</v>
      </c>
      <c r="H92" s="8">
        <v>0</v>
      </c>
      <c r="I92" s="8">
        <f t="shared" si="11"/>
        <v>0</v>
      </c>
      <c r="J92" s="8">
        <f t="shared" si="12"/>
        <v>44.04</v>
      </c>
      <c r="K92" s="8" t="s">
        <v>100</v>
      </c>
    </row>
    <row r="93" spans="1:11" s="1" customFormat="1" ht="15" customHeight="1">
      <c r="A93" s="7">
        <v>6</v>
      </c>
      <c r="B93" s="8" t="s">
        <v>98</v>
      </c>
      <c r="C93" s="9" t="s">
        <v>105</v>
      </c>
      <c r="D93" s="10">
        <v>72.3</v>
      </c>
      <c r="E93" s="10"/>
      <c r="F93" s="10">
        <f t="shared" si="14"/>
        <v>72.3</v>
      </c>
      <c r="G93" s="8">
        <f t="shared" si="10"/>
        <v>43.379999999999995</v>
      </c>
      <c r="H93" s="8">
        <v>75.2</v>
      </c>
      <c r="I93" s="8">
        <f t="shared" si="11"/>
        <v>30.080000000000002</v>
      </c>
      <c r="J93" s="8">
        <f t="shared" si="12"/>
        <v>73.46</v>
      </c>
      <c r="K93" s="8"/>
    </row>
    <row r="94" spans="1:11" s="1" customFormat="1" ht="15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s="1" customFormat="1" ht="15" customHeight="1">
      <c r="A95" s="7">
        <v>1</v>
      </c>
      <c r="B95" s="8" t="s">
        <v>106</v>
      </c>
      <c r="C95" s="8" t="s">
        <v>107</v>
      </c>
      <c r="D95" s="8">
        <v>69.2</v>
      </c>
      <c r="E95" s="8"/>
      <c r="F95" s="8">
        <f>D95+E95</f>
        <v>69.2</v>
      </c>
      <c r="G95" s="8">
        <f t="shared" si="10"/>
        <v>41.52</v>
      </c>
      <c r="H95" s="8">
        <v>71.4</v>
      </c>
      <c r="I95" s="8">
        <f t="shared" si="11"/>
        <v>28.560000000000002</v>
      </c>
      <c r="J95" s="8">
        <f t="shared" si="12"/>
        <v>70.08000000000001</v>
      </c>
      <c r="K95" s="8"/>
    </row>
    <row r="96" spans="1:11" s="1" customFormat="1" ht="15" customHeight="1">
      <c r="A96" s="7">
        <v>2</v>
      </c>
      <c r="B96" s="8" t="s">
        <v>106</v>
      </c>
      <c r="C96" s="9" t="s">
        <v>108</v>
      </c>
      <c r="D96" s="10">
        <v>67</v>
      </c>
      <c r="E96" s="10"/>
      <c r="F96" s="10">
        <f>D96+E96</f>
        <v>67</v>
      </c>
      <c r="G96" s="8">
        <f t="shared" si="10"/>
        <v>40.199999999999996</v>
      </c>
      <c r="H96" s="8">
        <v>70.6</v>
      </c>
      <c r="I96" s="8">
        <f t="shared" si="11"/>
        <v>28.24</v>
      </c>
      <c r="J96" s="8">
        <f t="shared" si="12"/>
        <v>68.44</v>
      </c>
      <c r="K96" s="8"/>
    </row>
    <row r="97" spans="1:11" s="1" customFormat="1" ht="15" customHeight="1">
      <c r="A97" s="7"/>
      <c r="B97" s="8"/>
      <c r="C97" s="8"/>
      <c r="D97" s="8"/>
      <c r="E97" s="8"/>
      <c r="F97" s="8"/>
      <c r="G97" s="8">
        <f t="shared" si="10"/>
        <v>0</v>
      </c>
      <c r="H97" s="8"/>
      <c r="I97" s="8">
        <f t="shared" si="11"/>
        <v>0</v>
      </c>
      <c r="J97" s="8">
        <f t="shared" si="12"/>
        <v>0</v>
      </c>
      <c r="K97" s="8"/>
    </row>
    <row r="98" spans="1:11" s="1" customFormat="1" ht="15" customHeight="1">
      <c r="A98" s="7">
        <v>1</v>
      </c>
      <c r="B98" s="8" t="s">
        <v>109</v>
      </c>
      <c r="C98" s="8" t="s">
        <v>110</v>
      </c>
      <c r="D98" s="8">
        <v>75.4</v>
      </c>
      <c r="E98" s="8"/>
      <c r="F98" s="8">
        <f>D98+E98</f>
        <v>75.4</v>
      </c>
      <c r="G98" s="8">
        <f t="shared" si="10"/>
        <v>45.24</v>
      </c>
      <c r="H98" s="8">
        <v>71.4</v>
      </c>
      <c r="I98" s="8">
        <f t="shared" si="11"/>
        <v>28.560000000000002</v>
      </c>
      <c r="J98" s="8">
        <f t="shared" si="12"/>
        <v>73.80000000000001</v>
      </c>
      <c r="K98" s="8"/>
    </row>
    <row r="99" spans="1:11" s="1" customFormat="1" ht="15" customHeight="1">
      <c r="A99" s="7">
        <v>2</v>
      </c>
      <c r="B99" s="8" t="s">
        <v>109</v>
      </c>
      <c r="C99" s="8" t="s">
        <v>111</v>
      </c>
      <c r="D99" s="8">
        <v>69.2</v>
      </c>
      <c r="E99" s="8"/>
      <c r="F99" s="8">
        <f>D99+E99</f>
        <v>69.2</v>
      </c>
      <c r="G99" s="8">
        <f t="shared" si="10"/>
        <v>41.52</v>
      </c>
      <c r="H99" s="8">
        <v>72.4</v>
      </c>
      <c r="I99" s="8">
        <f t="shared" si="11"/>
        <v>28.960000000000004</v>
      </c>
      <c r="J99" s="8">
        <f t="shared" si="12"/>
        <v>70.48</v>
      </c>
      <c r="K99" s="8"/>
    </row>
    <row r="100" spans="1:11" s="1" customFormat="1" ht="15" customHeight="1">
      <c r="A100" s="7">
        <v>3</v>
      </c>
      <c r="B100" s="8" t="s">
        <v>109</v>
      </c>
      <c r="C100" s="8" t="s">
        <v>112</v>
      </c>
      <c r="D100" s="8">
        <v>68.7</v>
      </c>
      <c r="E100" s="8"/>
      <c r="F100" s="8">
        <f>D100+E100</f>
        <v>68.7</v>
      </c>
      <c r="G100" s="8">
        <f t="shared" si="10"/>
        <v>41.22</v>
      </c>
      <c r="H100" s="8">
        <v>74.6</v>
      </c>
      <c r="I100" s="8">
        <f t="shared" si="11"/>
        <v>29.84</v>
      </c>
      <c r="J100" s="8">
        <f t="shared" si="12"/>
        <v>71.06</v>
      </c>
      <c r="K100" s="8"/>
    </row>
    <row r="101" spans="1:11" s="1" customFormat="1" ht="15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s="1" customFormat="1" ht="15" customHeight="1">
      <c r="A102" s="7">
        <v>1</v>
      </c>
      <c r="B102" s="8" t="s">
        <v>113</v>
      </c>
      <c r="C102" s="8" t="s">
        <v>114</v>
      </c>
      <c r="D102" s="8">
        <v>84.6</v>
      </c>
      <c r="E102" s="8"/>
      <c r="F102" s="8">
        <f aca="true" t="shared" si="15" ref="F102:F107">D102+E102</f>
        <v>84.6</v>
      </c>
      <c r="G102" s="8">
        <f t="shared" si="10"/>
        <v>50.76</v>
      </c>
      <c r="H102" s="8">
        <v>79.8</v>
      </c>
      <c r="I102" s="8">
        <f t="shared" si="11"/>
        <v>31.92</v>
      </c>
      <c r="J102" s="8">
        <f t="shared" si="12"/>
        <v>82.68</v>
      </c>
      <c r="K102" s="8"/>
    </row>
    <row r="103" spans="1:11" s="1" customFormat="1" ht="15" customHeight="1">
      <c r="A103" s="7">
        <v>2</v>
      </c>
      <c r="B103" s="8" t="s">
        <v>113</v>
      </c>
      <c r="C103" s="8" t="s">
        <v>115</v>
      </c>
      <c r="D103" s="8">
        <v>84.2</v>
      </c>
      <c r="E103" s="8"/>
      <c r="F103" s="8">
        <f t="shared" si="15"/>
        <v>84.2</v>
      </c>
      <c r="G103" s="8">
        <f t="shared" si="10"/>
        <v>50.52</v>
      </c>
      <c r="H103" s="8">
        <v>72.6</v>
      </c>
      <c r="I103" s="8">
        <f t="shared" si="11"/>
        <v>29.04</v>
      </c>
      <c r="J103" s="8">
        <f t="shared" si="12"/>
        <v>79.56</v>
      </c>
      <c r="K103" s="8"/>
    </row>
    <row r="104" spans="1:11" s="1" customFormat="1" ht="15" customHeight="1">
      <c r="A104" s="7">
        <v>3</v>
      </c>
      <c r="B104" s="8" t="s">
        <v>113</v>
      </c>
      <c r="C104" s="8" t="s">
        <v>116</v>
      </c>
      <c r="D104" s="8">
        <v>80.3</v>
      </c>
      <c r="E104" s="8"/>
      <c r="F104" s="8">
        <f t="shared" si="15"/>
        <v>80.3</v>
      </c>
      <c r="G104" s="8">
        <f t="shared" si="10"/>
        <v>48.18</v>
      </c>
      <c r="H104" s="8">
        <v>74.2</v>
      </c>
      <c r="I104" s="8">
        <f t="shared" si="11"/>
        <v>29.680000000000003</v>
      </c>
      <c r="J104" s="8">
        <f t="shared" si="12"/>
        <v>77.86</v>
      </c>
      <c r="K104" s="8"/>
    </row>
    <row r="105" spans="1:11" s="1" customFormat="1" ht="15" customHeight="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1" customFormat="1" ht="15" customHeight="1">
      <c r="A106" s="7">
        <v>1</v>
      </c>
      <c r="B106" s="8" t="s">
        <v>117</v>
      </c>
      <c r="C106" s="8" t="s">
        <v>118</v>
      </c>
      <c r="D106" s="8">
        <v>73.8</v>
      </c>
      <c r="E106" s="8"/>
      <c r="F106" s="8">
        <f t="shared" si="15"/>
        <v>73.8</v>
      </c>
      <c r="G106" s="8">
        <f t="shared" si="10"/>
        <v>44.279999999999994</v>
      </c>
      <c r="H106" s="8">
        <v>80.6</v>
      </c>
      <c r="I106" s="8">
        <f t="shared" si="11"/>
        <v>32.24</v>
      </c>
      <c r="J106" s="8">
        <f t="shared" si="12"/>
        <v>76.52</v>
      </c>
      <c r="K106" s="8"/>
    </row>
    <row r="107" spans="1:11" s="1" customFormat="1" ht="15" customHeight="1">
      <c r="A107" s="7">
        <v>2</v>
      </c>
      <c r="B107" s="8" t="s">
        <v>117</v>
      </c>
      <c r="C107" s="9" t="s">
        <v>119</v>
      </c>
      <c r="D107" s="10">
        <v>65.1</v>
      </c>
      <c r="E107" s="10"/>
      <c r="F107" s="10">
        <f t="shared" si="15"/>
        <v>65.1</v>
      </c>
      <c r="G107" s="8">
        <f t="shared" si="10"/>
        <v>39.059999999999995</v>
      </c>
      <c r="H107" s="8">
        <v>71.6</v>
      </c>
      <c r="I107" s="8">
        <f t="shared" si="11"/>
        <v>28.64</v>
      </c>
      <c r="J107" s="8">
        <f t="shared" si="12"/>
        <v>67.69999999999999</v>
      </c>
      <c r="K107" s="8"/>
    </row>
    <row r="108" spans="1:11" s="1" customFormat="1" ht="15" customHeight="1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s="1" customFormat="1" ht="15" customHeight="1">
      <c r="A109" s="7">
        <v>1</v>
      </c>
      <c r="B109" s="8" t="s">
        <v>120</v>
      </c>
      <c r="C109" s="8">
        <v>2020210012</v>
      </c>
      <c r="D109" s="8">
        <v>67.5</v>
      </c>
      <c r="E109" s="8"/>
      <c r="F109" s="8">
        <v>67.5</v>
      </c>
      <c r="G109" s="8">
        <f t="shared" si="10"/>
        <v>40.5</v>
      </c>
      <c r="H109" s="8">
        <v>75.6</v>
      </c>
      <c r="I109" s="8">
        <f t="shared" si="11"/>
        <v>30.24</v>
      </c>
      <c r="J109" s="8">
        <f t="shared" si="12"/>
        <v>70.74</v>
      </c>
      <c r="K109" s="8"/>
    </row>
    <row r="110" spans="1:11" s="1" customFormat="1" ht="15" customHeight="1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s="1" customFormat="1" ht="15" customHeight="1">
      <c r="A111" s="7">
        <v>1</v>
      </c>
      <c r="B111" s="8" t="s">
        <v>121</v>
      </c>
      <c r="C111" s="8" t="s">
        <v>122</v>
      </c>
      <c r="D111" s="8">
        <v>81.1</v>
      </c>
      <c r="E111" s="8"/>
      <c r="F111" s="8">
        <f aca="true" t="shared" si="16" ref="F111:F116">D111+E111</f>
        <v>81.1</v>
      </c>
      <c r="G111" s="8">
        <f t="shared" si="10"/>
        <v>48.66</v>
      </c>
      <c r="H111" s="8">
        <v>81.6</v>
      </c>
      <c r="I111" s="8">
        <f t="shared" si="11"/>
        <v>32.64</v>
      </c>
      <c r="J111" s="8">
        <f t="shared" si="12"/>
        <v>81.3</v>
      </c>
      <c r="K111" s="8"/>
    </row>
    <row r="112" spans="1:11" s="1" customFormat="1" ht="15" customHeight="1">
      <c r="A112" s="7">
        <v>2</v>
      </c>
      <c r="B112" s="8" t="s">
        <v>121</v>
      </c>
      <c r="C112" s="8" t="s">
        <v>123</v>
      </c>
      <c r="D112" s="8">
        <v>78.4</v>
      </c>
      <c r="E112" s="8"/>
      <c r="F112" s="8">
        <f t="shared" si="16"/>
        <v>78.4</v>
      </c>
      <c r="G112" s="8">
        <f t="shared" si="10"/>
        <v>47.04</v>
      </c>
      <c r="H112" s="8">
        <v>83</v>
      </c>
      <c r="I112" s="8">
        <f t="shared" si="11"/>
        <v>33.2</v>
      </c>
      <c r="J112" s="8">
        <f t="shared" si="12"/>
        <v>80.24000000000001</v>
      </c>
      <c r="K112" s="8"/>
    </row>
    <row r="113" spans="1:11" s="1" customFormat="1" ht="15" customHeight="1">
      <c r="A113" s="7">
        <v>3</v>
      </c>
      <c r="B113" s="8" t="s">
        <v>121</v>
      </c>
      <c r="C113" s="8" t="s">
        <v>124</v>
      </c>
      <c r="D113" s="8">
        <v>77.6</v>
      </c>
      <c r="E113" s="8"/>
      <c r="F113" s="8">
        <f t="shared" si="16"/>
        <v>77.6</v>
      </c>
      <c r="G113" s="8">
        <f t="shared" si="10"/>
        <v>46.559999999999995</v>
      </c>
      <c r="H113" s="8">
        <v>81.8</v>
      </c>
      <c r="I113" s="8">
        <f t="shared" si="11"/>
        <v>32.72</v>
      </c>
      <c r="J113" s="8">
        <f t="shared" si="12"/>
        <v>79.28</v>
      </c>
      <c r="K113" s="8"/>
    </row>
    <row r="114" spans="1:11" s="1" customFormat="1" ht="15" customHeight="1">
      <c r="A114" s="7">
        <v>4</v>
      </c>
      <c r="B114" s="8" t="s">
        <v>121</v>
      </c>
      <c r="C114" s="8" t="s">
        <v>125</v>
      </c>
      <c r="D114" s="8">
        <v>76.9</v>
      </c>
      <c r="E114" s="8"/>
      <c r="F114" s="8">
        <f t="shared" si="16"/>
        <v>76.9</v>
      </c>
      <c r="G114" s="8">
        <f t="shared" si="10"/>
        <v>46.14</v>
      </c>
      <c r="H114" s="8">
        <v>82</v>
      </c>
      <c r="I114" s="8">
        <f t="shared" si="11"/>
        <v>32.800000000000004</v>
      </c>
      <c r="J114" s="8">
        <f t="shared" si="12"/>
        <v>78.94</v>
      </c>
      <c r="K114" s="8"/>
    </row>
    <row r="115" spans="1:11" s="1" customFormat="1" ht="15" customHeight="1">
      <c r="A115" s="7">
        <v>5</v>
      </c>
      <c r="B115" s="8" t="s">
        <v>121</v>
      </c>
      <c r="C115" s="8" t="s">
        <v>126</v>
      </c>
      <c r="D115" s="8">
        <v>74.7</v>
      </c>
      <c r="E115" s="8"/>
      <c r="F115" s="8">
        <f t="shared" si="16"/>
        <v>74.7</v>
      </c>
      <c r="G115" s="8">
        <f t="shared" si="10"/>
        <v>44.82</v>
      </c>
      <c r="H115" s="8">
        <v>79.6</v>
      </c>
      <c r="I115" s="8">
        <f t="shared" si="11"/>
        <v>31.84</v>
      </c>
      <c r="J115" s="8">
        <f t="shared" si="12"/>
        <v>76.66</v>
      </c>
      <c r="K115" s="8"/>
    </row>
    <row r="116" spans="1:11" s="1" customFormat="1" ht="15" customHeight="1">
      <c r="A116" s="7">
        <v>6</v>
      </c>
      <c r="B116" s="8" t="s">
        <v>121</v>
      </c>
      <c r="C116" s="8" t="s">
        <v>127</v>
      </c>
      <c r="D116" s="8">
        <v>74.7</v>
      </c>
      <c r="E116" s="8"/>
      <c r="F116" s="8">
        <f t="shared" si="16"/>
        <v>74.7</v>
      </c>
      <c r="G116" s="8">
        <f t="shared" si="10"/>
        <v>44.82</v>
      </c>
      <c r="H116" s="8">
        <v>81.6</v>
      </c>
      <c r="I116" s="8">
        <f t="shared" si="11"/>
        <v>32.64</v>
      </c>
      <c r="J116" s="8">
        <f t="shared" si="12"/>
        <v>77.46000000000001</v>
      </c>
      <c r="K116" s="8"/>
    </row>
    <row r="117" spans="1:11" s="1" customFormat="1" ht="15" customHeight="1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s="1" customFormat="1" ht="15" customHeight="1">
      <c r="A118" s="7">
        <v>1</v>
      </c>
      <c r="B118" s="8" t="s">
        <v>128</v>
      </c>
      <c r="C118" s="8" t="s">
        <v>129</v>
      </c>
      <c r="D118" s="8">
        <v>79.2</v>
      </c>
      <c r="E118" s="8"/>
      <c r="F118" s="8">
        <f>D118+E118</f>
        <v>79.2</v>
      </c>
      <c r="G118" s="8">
        <f t="shared" si="10"/>
        <v>47.52</v>
      </c>
      <c r="H118" s="8">
        <v>78.4</v>
      </c>
      <c r="I118" s="8">
        <f t="shared" si="11"/>
        <v>31.360000000000003</v>
      </c>
      <c r="J118" s="8">
        <f t="shared" si="12"/>
        <v>78.88000000000001</v>
      </c>
      <c r="K118" s="8"/>
    </row>
    <row r="119" spans="1:11" s="1" customFormat="1" ht="15" customHeight="1">
      <c r="A119" s="7">
        <v>2</v>
      </c>
      <c r="B119" s="8" t="s">
        <v>128</v>
      </c>
      <c r="C119" s="8" t="s">
        <v>130</v>
      </c>
      <c r="D119" s="8">
        <v>76.9</v>
      </c>
      <c r="E119" s="8"/>
      <c r="F119" s="8">
        <f>D119+E119</f>
        <v>76.9</v>
      </c>
      <c r="G119" s="8">
        <f t="shared" si="10"/>
        <v>46.14</v>
      </c>
      <c r="H119" s="8">
        <v>83.6</v>
      </c>
      <c r="I119" s="8">
        <f t="shared" si="11"/>
        <v>33.44</v>
      </c>
      <c r="J119" s="8">
        <f t="shared" si="12"/>
        <v>79.58</v>
      </c>
      <c r="K119" s="8"/>
    </row>
    <row r="120" spans="1:11" s="1" customFormat="1" ht="15" customHeight="1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s="1" customFormat="1" ht="15" customHeight="1">
      <c r="A121" s="7">
        <v>1</v>
      </c>
      <c r="B121" s="8" t="s">
        <v>131</v>
      </c>
      <c r="C121" s="8" t="s">
        <v>132</v>
      </c>
      <c r="D121" s="8">
        <v>77.4</v>
      </c>
      <c r="E121" s="8"/>
      <c r="F121" s="8">
        <f>D121+E121</f>
        <v>77.4</v>
      </c>
      <c r="G121" s="8">
        <f t="shared" si="10"/>
        <v>46.440000000000005</v>
      </c>
      <c r="H121" s="8">
        <v>84.2</v>
      </c>
      <c r="I121" s="8">
        <f t="shared" si="11"/>
        <v>33.68</v>
      </c>
      <c r="J121" s="8">
        <f t="shared" si="12"/>
        <v>80.12</v>
      </c>
      <c r="K121" s="8"/>
    </row>
    <row r="122" spans="1:11" s="1" customFormat="1" ht="15" customHeight="1">
      <c r="A122" s="7">
        <v>2</v>
      </c>
      <c r="B122" s="8" t="s">
        <v>131</v>
      </c>
      <c r="C122" s="8" t="s">
        <v>133</v>
      </c>
      <c r="D122" s="8">
        <v>75</v>
      </c>
      <c r="E122" s="8"/>
      <c r="F122" s="8">
        <f>D122+E122</f>
        <v>75</v>
      </c>
      <c r="G122" s="8">
        <f t="shared" si="10"/>
        <v>45</v>
      </c>
      <c r="H122" s="8">
        <v>83</v>
      </c>
      <c r="I122" s="8">
        <f t="shared" si="11"/>
        <v>33.2</v>
      </c>
      <c r="J122" s="8">
        <f t="shared" si="12"/>
        <v>78.2</v>
      </c>
      <c r="K122" s="8"/>
    </row>
    <row r="123" spans="1:11" s="1" customFormat="1" ht="15" customHeight="1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s="1" customFormat="1" ht="15" customHeight="1">
      <c r="A124" s="7">
        <v>1</v>
      </c>
      <c r="B124" s="8" t="s">
        <v>134</v>
      </c>
      <c r="C124" s="8" t="s">
        <v>135</v>
      </c>
      <c r="D124" s="8">
        <v>85.4</v>
      </c>
      <c r="E124" s="8"/>
      <c r="F124" s="8">
        <f>D124+E124</f>
        <v>85.4</v>
      </c>
      <c r="G124" s="8">
        <f t="shared" si="10"/>
        <v>51.24</v>
      </c>
      <c r="H124" s="8">
        <v>80.2</v>
      </c>
      <c r="I124" s="8">
        <f t="shared" si="11"/>
        <v>32.080000000000005</v>
      </c>
      <c r="J124" s="8">
        <f t="shared" si="12"/>
        <v>83.32000000000001</v>
      </c>
      <c r="K124" s="8"/>
    </row>
    <row r="125" spans="1:11" s="1" customFormat="1" ht="15" customHeight="1">
      <c r="A125" s="7">
        <v>2</v>
      </c>
      <c r="B125" s="8" t="s">
        <v>134</v>
      </c>
      <c r="C125" s="8" t="s">
        <v>136</v>
      </c>
      <c r="D125" s="8">
        <v>78.7</v>
      </c>
      <c r="E125" s="8"/>
      <c r="F125" s="8">
        <f>D125+E125</f>
        <v>78.7</v>
      </c>
      <c r="G125" s="8">
        <f t="shared" si="10"/>
        <v>47.22</v>
      </c>
      <c r="H125" s="8">
        <v>78.4</v>
      </c>
      <c r="I125" s="8">
        <f t="shared" si="11"/>
        <v>31.360000000000003</v>
      </c>
      <c r="J125" s="8">
        <f t="shared" si="12"/>
        <v>78.58</v>
      </c>
      <c r="K125" s="8"/>
    </row>
    <row r="126" spans="1:11" s="1" customFormat="1" ht="15" customHeight="1">
      <c r="A126" s="7">
        <v>3</v>
      </c>
      <c r="B126" s="8" t="s">
        <v>134</v>
      </c>
      <c r="C126" s="8" t="s">
        <v>137</v>
      </c>
      <c r="D126" s="8">
        <v>76</v>
      </c>
      <c r="E126" s="8"/>
      <c r="F126" s="8">
        <f>D126+E126</f>
        <v>76</v>
      </c>
      <c r="G126" s="8">
        <f t="shared" si="10"/>
        <v>45.6</v>
      </c>
      <c r="H126" s="8">
        <v>79</v>
      </c>
      <c r="I126" s="8">
        <f t="shared" si="11"/>
        <v>31.6</v>
      </c>
      <c r="J126" s="8">
        <f t="shared" si="12"/>
        <v>77.2</v>
      </c>
      <c r="K126" s="8"/>
    </row>
    <row r="127" spans="1:11" s="1" customFormat="1" ht="15" customHeight="1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s="1" customFormat="1" ht="15" customHeight="1">
      <c r="A128" s="7">
        <v>1</v>
      </c>
      <c r="B128" s="8" t="s">
        <v>138</v>
      </c>
      <c r="C128" s="8" t="s">
        <v>139</v>
      </c>
      <c r="D128" s="8">
        <v>78.1</v>
      </c>
      <c r="E128" s="8"/>
      <c r="F128" s="8">
        <f aca="true" t="shared" si="17" ref="F128:F136">D128+E128</f>
        <v>78.1</v>
      </c>
      <c r="G128" s="8">
        <f t="shared" si="10"/>
        <v>46.85999999999999</v>
      </c>
      <c r="H128" s="8">
        <v>87.2</v>
      </c>
      <c r="I128" s="8">
        <f t="shared" si="11"/>
        <v>34.88</v>
      </c>
      <c r="J128" s="8">
        <f t="shared" si="12"/>
        <v>81.74</v>
      </c>
      <c r="K128" s="8"/>
    </row>
    <row r="129" spans="1:11" s="1" customFormat="1" ht="15" customHeight="1">
      <c r="A129" s="7">
        <v>2</v>
      </c>
      <c r="B129" s="8" t="s">
        <v>138</v>
      </c>
      <c r="C129" s="8" t="s">
        <v>140</v>
      </c>
      <c r="D129" s="8">
        <v>77.2</v>
      </c>
      <c r="E129" s="8"/>
      <c r="F129" s="8">
        <f t="shared" si="17"/>
        <v>77.2</v>
      </c>
      <c r="G129" s="8">
        <f t="shared" si="10"/>
        <v>46.32</v>
      </c>
      <c r="H129" s="8">
        <v>78.4</v>
      </c>
      <c r="I129" s="8">
        <f t="shared" si="11"/>
        <v>31.360000000000003</v>
      </c>
      <c r="J129" s="8">
        <f t="shared" si="12"/>
        <v>77.68</v>
      </c>
      <c r="K129" s="8"/>
    </row>
    <row r="130" spans="1:11" s="1" customFormat="1" ht="15" customHeight="1">
      <c r="A130" s="7">
        <v>3</v>
      </c>
      <c r="B130" s="8" t="s">
        <v>138</v>
      </c>
      <c r="C130" s="8" t="s">
        <v>141</v>
      </c>
      <c r="D130" s="8">
        <v>76.5</v>
      </c>
      <c r="E130" s="8"/>
      <c r="F130" s="8">
        <f t="shared" si="17"/>
        <v>76.5</v>
      </c>
      <c r="G130" s="8">
        <f t="shared" si="10"/>
        <v>45.9</v>
      </c>
      <c r="H130" s="8">
        <v>81</v>
      </c>
      <c r="I130" s="8">
        <f t="shared" si="11"/>
        <v>32.4</v>
      </c>
      <c r="J130" s="8">
        <f t="shared" si="12"/>
        <v>78.3</v>
      </c>
      <c r="K130" s="8"/>
    </row>
    <row r="131" spans="1:11" s="1" customFormat="1" ht="15" customHeight="1">
      <c r="A131" s="7">
        <v>4</v>
      </c>
      <c r="B131" s="8" t="s">
        <v>138</v>
      </c>
      <c r="C131" s="8" t="s">
        <v>142</v>
      </c>
      <c r="D131" s="8">
        <v>76.1</v>
      </c>
      <c r="E131" s="8"/>
      <c r="F131" s="8">
        <f t="shared" si="17"/>
        <v>76.1</v>
      </c>
      <c r="G131" s="8">
        <f t="shared" si="10"/>
        <v>45.66</v>
      </c>
      <c r="H131" s="8">
        <v>82</v>
      </c>
      <c r="I131" s="8">
        <f t="shared" si="11"/>
        <v>32.800000000000004</v>
      </c>
      <c r="J131" s="8">
        <f t="shared" si="12"/>
        <v>78.46000000000001</v>
      </c>
      <c r="K131" s="8"/>
    </row>
    <row r="132" spans="1:11" s="1" customFormat="1" ht="15" customHeight="1">
      <c r="A132" s="7">
        <v>5</v>
      </c>
      <c r="B132" s="8" t="s">
        <v>138</v>
      </c>
      <c r="C132" s="8" t="s">
        <v>143</v>
      </c>
      <c r="D132" s="8">
        <v>72.4</v>
      </c>
      <c r="E132" s="8">
        <v>2</v>
      </c>
      <c r="F132" s="8">
        <f t="shared" si="17"/>
        <v>74.4</v>
      </c>
      <c r="G132" s="8">
        <f aca="true" t="shared" si="18" ref="G132:G195">F132*0.6</f>
        <v>44.64</v>
      </c>
      <c r="H132" s="8">
        <v>0</v>
      </c>
      <c r="I132" s="8">
        <f aca="true" t="shared" si="19" ref="I132:I195">H132*0.4</f>
        <v>0</v>
      </c>
      <c r="J132" s="8">
        <f aca="true" t="shared" si="20" ref="J132:J195">G132+I132</f>
        <v>44.64</v>
      </c>
      <c r="K132" s="8" t="s">
        <v>100</v>
      </c>
    </row>
    <row r="133" spans="1:11" s="1" customFormat="1" ht="15" customHeight="1">
      <c r="A133" s="7">
        <v>6</v>
      </c>
      <c r="B133" s="8" t="s">
        <v>138</v>
      </c>
      <c r="C133" s="8" t="s">
        <v>144</v>
      </c>
      <c r="D133" s="8">
        <v>73.8</v>
      </c>
      <c r="E133" s="8"/>
      <c r="F133" s="8">
        <f t="shared" si="17"/>
        <v>73.8</v>
      </c>
      <c r="G133" s="8">
        <f t="shared" si="18"/>
        <v>44.279999999999994</v>
      </c>
      <c r="H133" s="8">
        <v>86.6</v>
      </c>
      <c r="I133" s="8">
        <f t="shared" si="19"/>
        <v>34.64</v>
      </c>
      <c r="J133" s="8">
        <f t="shared" si="20"/>
        <v>78.91999999999999</v>
      </c>
      <c r="K133" s="8"/>
    </row>
    <row r="134" spans="1:11" s="1" customFormat="1" ht="15" customHeight="1">
      <c r="A134" s="7">
        <v>7</v>
      </c>
      <c r="B134" s="8" t="s">
        <v>138</v>
      </c>
      <c r="C134" s="8" t="s">
        <v>145</v>
      </c>
      <c r="D134" s="8">
        <v>73.5</v>
      </c>
      <c r="E134" s="8"/>
      <c r="F134" s="8">
        <f t="shared" si="17"/>
        <v>73.5</v>
      </c>
      <c r="G134" s="8">
        <f t="shared" si="18"/>
        <v>44.1</v>
      </c>
      <c r="H134" s="8">
        <v>82.2</v>
      </c>
      <c r="I134" s="8">
        <f t="shared" si="19"/>
        <v>32.88</v>
      </c>
      <c r="J134" s="8">
        <f t="shared" si="20"/>
        <v>76.98</v>
      </c>
      <c r="K134" s="8"/>
    </row>
    <row r="135" spans="1:11" s="1" customFormat="1" ht="15" customHeight="1">
      <c r="A135" s="7">
        <v>8</v>
      </c>
      <c r="B135" s="8" t="s">
        <v>138</v>
      </c>
      <c r="C135" s="8" t="s">
        <v>146</v>
      </c>
      <c r="D135" s="8">
        <v>72.7</v>
      </c>
      <c r="E135" s="8"/>
      <c r="F135" s="8">
        <f t="shared" si="17"/>
        <v>72.7</v>
      </c>
      <c r="G135" s="8">
        <f t="shared" si="18"/>
        <v>43.62</v>
      </c>
      <c r="H135" s="8">
        <v>78.6</v>
      </c>
      <c r="I135" s="8">
        <f t="shared" si="19"/>
        <v>31.439999999999998</v>
      </c>
      <c r="J135" s="8">
        <f t="shared" si="20"/>
        <v>75.06</v>
      </c>
      <c r="K135" s="8"/>
    </row>
    <row r="136" spans="1:11" s="1" customFormat="1" ht="15" customHeight="1">
      <c r="A136" s="7">
        <v>9</v>
      </c>
      <c r="B136" s="8" t="s">
        <v>138</v>
      </c>
      <c r="C136" s="8" t="s">
        <v>147</v>
      </c>
      <c r="D136" s="8">
        <v>72.4</v>
      </c>
      <c r="E136" s="8"/>
      <c r="F136" s="8">
        <f t="shared" si="17"/>
        <v>72.4</v>
      </c>
      <c r="G136" s="8">
        <f t="shared" si="18"/>
        <v>43.440000000000005</v>
      </c>
      <c r="H136" s="8">
        <v>80</v>
      </c>
      <c r="I136" s="8">
        <f t="shared" si="19"/>
        <v>32</v>
      </c>
      <c r="J136" s="8">
        <f t="shared" si="20"/>
        <v>75.44</v>
      </c>
      <c r="K136" s="8"/>
    </row>
    <row r="137" spans="1:11" s="1" customFormat="1" ht="15" customHeight="1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1" customFormat="1" ht="15" customHeight="1">
      <c r="A138" s="7">
        <v>1</v>
      </c>
      <c r="B138" s="8" t="s">
        <v>148</v>
      </c>
      <c r="C138" s="8" t="s">
        <v>149</v>
      </c>
      <c r="D138" s="8">
        <v>86.8</v>
      </c>
      <c r="E138" s="8"/>
      <c r="F138" s="8">
        <f aca="true" t="shared" si="21" ref="F138:F167">D138+E138</f>
        <v>86.8</v>
      </c>
      <c r="G138" s="8">
        <f t="shared" si="18"/>
        <v>52.08</v>
      </c>
      <c r="H138" s="8">
        <v>74.14</v>
      </c>
      <c r="I138" s="8">
        <f t="shared" si="19"/>
        <v>29.656000000000002</v>
      </c>
      <c r="J138" s="8">
        <f t="shared" si="20"/>
        <v>81.736</v>
      </c>
      <c r="K138" s="8"/>
    </row>
    <row r="139" spans="1:11" s="1" customFormat="1" ht="15" customHeight="1">
      <c r="A139" s="7">
        <v>2</v>
      </c>
      <c r="B139" s="8" t="s">
        <v>148</v>
      </c>
      <c r="C139" s="8" t="s">
        <v>150</v>
      </c>
      <c r="D139" s="8">
        <v>81.2</v>
      </c>
      <c r="E139" s="8"/>
      <c r="F139" s="8">
        <f t="shared" si="21"/>
        <v>81.2</v>
      </c>
      <c r="G139" s="8">
        <f t="shared" si="18"/>
        <v>48.72</v>
      </c>
      <c r="H139" s="8">
        <v>77.6</v>
      </c>
      <c r="I139" s="8">
        <f t="shared" si="19"/>
        <v>31.04</v>
      </c>
      <c r="J139" s="8">
        <f t="shared" si="20"/>
        <v>79.75999999999999</v>
      </c>
      <c r="K139" s="8"/>
    </row>
    <row r="140" spans="1:11" s="1" customFormat="1" ht="15" customHeight="1">
      <c r="A140" s="7">
        <v>3</v>
      </c>
      <c r="B140" s="8" t="s">
        <v>148</v>
      </c>
      <c r="C140" s="8" t="s">
        <v>151</v>
      </c>
      <c r="D140" s="8">
        <v>81</v>
      </c>
      <c r="E140" s="8"/>
      <c r="F140" s="8">
        <f t="shared" si="21"/>
        <v>81</v>
      </c>
      <c r="G140" s="8">
        <f t="shared" si="18"/>
        <v>48.6</v>
      </c>
      <c r="H140" s="8">
        <v>77.4</v>
      </c>
      <c r="I140" s="8">
        <f t="shared" si="19"/>
        <v>30.960000000000004</v>
      </c>
      <c r="J140" s="8">
        <f t="shared" si="20"/>
        <v>79.56</v>
      </c>
      <c r="K140" s="8"/>
    </row>
    <row r="141" spans="1:11" s="1" customFormat="1" ht="15" customHeight="1">
      <c r="A141" s="7">
        <v>4</v>
      </c>
      <c r="B141" s="8" t="s">
        <v>148</v>
      </c>
      <c r="C141" s="8" t="s">
        <v>152</v>
      </c>
      <c r="D141" s="8">
        <v>80.3</v>
      </c>
      <c r="E141" s="8"/>
      <c r="F141" s="8">
        <f t="shared" si="21"/>
        <v>80.3</v>
      </c>
      <c r="G141" s="8">
        <f t="shared" si="18"/>
        <v>48.18</v>
      </c>
      <c r="H141" s="8">
        <v>78.12</v>
      </c>
      <c r="I141" s="8">
        <f t="shared" si="19"/>
        <v>31.248000000000005</v>
      </c>
      <c r="J141" s="8">
        <f t="shared" si="20"/>
        <v>79.428</v>
      </c>
      <c r="K141" s="8"/>
    </row>
    <row r="142" spans="1:11" s="1" customFormat="1" ht="15" customHeight="1">
      <c r="A142" s="7">
        <v>5</v>
      </c>
      <c r="B142" s="8" t="s">
        <v>148</v>
      </c>
      <c r="C142" s="8" t="s">
        <v>153</v>
      </c>
      <c r="D142" s="8">
        <v>80.1</v>
      </c>
      <c r="E142" s="8"/>
      <c r="F142" s="8">
        <f t="shared" si="21"/>
        <v>80.1</v>
      </c>
      <c r="G142" s="8">
        <f t="shared" si="18"/>
        <v>48.059999999999995</v>
      </c>
      <c r="H142" s="8">
        <v>76.46</v>
      </c>
      <c r="I142" s="8">
        <f t="shared" si="19"/>
        <v>30.584</v>
      </c>
      <c r="J142" s="8">
        <f t="shared" si="20"/>
        <v>78.64399999999999</v>
      </c>
      <c r="K142" s="8"/>
    </row>
    <row r="143" spans="1:11" s="1" customFormat="1" ht="15" customHeight="1">
      <c r="A143" s="7">
        <v>6</v>
      </c>
      <c r="B143" s="8" t="s">
        <v>148</v>
      </c>
      <c r="C143" s="8" t="s">
        <v>154</v>
      </c>
      <c r="D143" s="8">
        <v>79.8</v>
      </c>
      <c r="E143" s="8"/>
      <c r="F143" s="8">
        <f t="shared" si="21"/>
        <v>79.8</v>
      </c>
      <c r="G143" s="8">
        <f t="shared" si="18"/>
        <v>47.879999999999995</v>
      </c>
      <c r="H143" s="8">
        <v>75.6</v>
      </c>
      <c r="I143" s="8">
        <f t="shared" si="19"/>
        <v>30.24</v>
      </c>
      <c r="J143" s="8">
        <f t="shared" si="20"/>
        <v>78.11999999999999</v>
      </c>
      <c r="K143" s="8"/>
    </row>
    <row r="144" spans="1:11" s="1" customFormat="1" ht="15" customHeight="1">
      <c r="A144" s="7">
        <v>7</v>
      </c>
      <c r="B144" s="8" t="s">
        <v>148</v>
      </c>
      <c r="C144" s="8" t="s">
        <v>155</v>
      </c>
      <c r="D144" s="8">
        <v>79.5</v>
      </c>
      <c r="E144" s="8"/>
      <c r="F144" s="8">
        <f t="shared" si="21"/>
        <v>79.5</v>
      </c>
      <c r="G144" s="8">
        <f t="shared" si="18"/>
        <v>47.699999999999996</v>
      </c>
      <c r="H144" s="8">
        <v>76.84</v>
      </c>
      <c r="I144" s="8">
        <f t="shared" si="19"/>
        <v>30.736000000000004</v>
      </c>
      <c r="J144" s="8">
        <f t="shared" si="20"/>
        <v>78.436</v>
      </c>
      <c r="K144" s="8"/>
    </row>
    <row r="145" spans="1:11" s="1" customFormat="1" ht="15" customHeight="1">
      <c r="A145" s="7">
        <v>8</v>
      </c>
      <c r="B145" s="8" t="s">
        <v>148</v>
      </c>
      <c r="C145" s="8" t="s">
        <v>156</v>
      </c>
      <c r="D145" s="8">
        <v>79.5</v>
      </c>
      <c r="E145" s="8"/>
      <c r="F145" s="8">
        <f t="shared" si="21"/>
        <v>79.5</v>
      </c>
      <c r="G145" s="8">
        <f t="shared" si="18"/>
        <v>47.699999999999996</v>
      </c>
      <c r="H145" s="8">
        <v>77.04</v>
      </c>
      <c r="I145" s="8">
        <f t="shared" si="19"/>
        <v>30.816000000000003</v>
      </c>
      <c r="J145" s="8">
        <f t="shared" si="20"/>
        <v>78.51599999999999</v>
      </c>
      <c r="K145" s="8"/>
    </row>
    <row r="146" spans="1:11" s="1" customFormat="1" ht="15" customHeight="1">
      <c r="A146" s="7">
        <v>9</v>
      </c>
      <c r="B146" s="8" t="s">
        <v>148</v>
      </c>
      <c r="C146" s="8" t="s">
        <v>157</v>
      </c>
      <c r="D146" s="8">
        <v>79.1</v>
      </c>
      <c r="E146" s="8"/>
      <c r="F146" s="8">
        <f t="shared" si="21"/>
        <v>79.1</v>
      </c>
      <c r="G146" s="8">
        <f t="shared" si="18"/>
        <v>47.459999999999994</v>
      </c>
      <c r="H146" s="8">
        <v>75.2</v>
      </c>
      <c r="I146" s="8">
        <f t="shared" si="19"/>
        <v>30.080000000000002</v>
      </c>
      <c r="J146" s="8">
        <f t="shared" si="20"/>
        <v>77.53999999999999</v>
      </c>
      <c r="K146" s="8"/>
    </row>
    <row r="147" spans="1:11" s="1" customFormat="1" ht="15" customHeight="1">
      <c r="A147" s="7">
        <v>10</v>
      </c>
      <c r="B147" s="8" t="s">
        <v>148</v>
      </c>
      <c r="C147" s="8" t="s">
        <v>158</v>
      </c>
      <c r="D147" s="8">
        <v>78.2</v>
      </c>
      <c r="E147" s="8"/>
      <c r="F147" s="8">
        <f t="shared" si="21"/>
        <v>78.2</v>
      </c>
      <c r="G147" s="8">
        <f t="shared" si="18"/>
        <v>46.92</v>
      </c>
      <c r="H147" s="8">
        <v>76</v>
      </c>
      <c r="I147" s="8">
        <f t="shared" si="19"/>
        <v>30.400000000000002</v>
      </c>
      <c r="J147" s="8">
        <f t="shared" si="20"/>
        <v>77.32000000000001</v>
      </c>
      <c r="K147" s="8"/>
    </row>
    <row r="148" spans="1:11" s="1" customFormat="1" ht="15" customHeight="1">
      <c r="A148" s="7">
        <v>11</v>
      </c>
      <c r="B148" s="8" t="s">
        <v>148</v>
      </c>
      <c r="C148" s="8" t="s">
        <v>159</v>
      </c>
      <c r="D148" s="8">
        <v>78.2</v>
      </c>
      <c r="E148" s="8"/>
      <c r="F148" s="8">
        <f t="shared" si="21"/>
        <v>78.2</v>
      </c>
      <c r="G148" s="8">
        <f t="shared" si="18"/>
        <v>46.92</v>
      </c>
      <c r="H148" s="8">
        <v>78.6</v>
      </c>
      <c r="I148" s="8">
        <f t="shared" si="19"/>
        <v>31.439999999999998</v>
      </c>
      <c r="J148" s="8">
        <f t="shared" si="20"/>
        <v>78.36</v>
      </c>
      <c r="K148" s="8"/>
    </row>
    <row r="149" spans="1:11" s="1" customFormat="1" ht="15" customHeight="1">
      <c r="A149" s="7">
        <v>12</v>
      </c>
      <c r="B149" s="8" t="s">
        <v>148</v>
      </c>
      <c r="C149" s="8" t="s">
        <v>160</v>
      </c>
      <c r="D149" s="8">
        <v>78.1</v>
      </c>
      <c r="E149" s="8"/>
      <c r="F149" s="8">
        <f t="shared" si="21"/>
        <v>78.1</v>
      </c>
      <c r="G149" s="8">
        <f t="shared" si="18"/>
        <v>46.85999999999999</v>
      </c>
      <c r="H149" s="8">
        <v>77.18</v>
      </c>
      <c r="I149" s="8">
        <f t="shared" si="19"/>
        <v>30.872000000000003</v>
      </c>
      <c r="J149" s="8">
        <f t="shared" si="20"/>
        <v>77.732</v>
      </c>
      <c r="K149" s="8"/>
    </row>
    <row r="150" spans="1:11" s="1" customFormat="1" ht="15" customHeight="1">
      <c r="A150" s="7">
        <v>13</v>
      </c>
      <c r="B150" s="8" t="s">
        <v>148</v>
      </c>
      <c r="C150" s="8" t="s">
        <v>161</v>
      </c>
      <c r="D150" s="8">
        <v>78.1</v>
      </c>
      <c r="E150" s="8"/>
      <c r="F150" s="8">
        <f t="shared" si="21"/>
        <v>78.1</v>
      </c>
      <c r="G150" s="8">
        <f t="shared" si="18"/>
        <v>46.85999999999999</v>
      </c>
      <c r="H150" s="8">
        <v>77.14</v>
      </c>
      <c r="I150" s="8">
        <f t="shared" si="19"/>
        <v>30.856</v>
      </c>
      <c r="J150" s="8">
        <f t="shared" si="20"/>
        <v>77.716</v>
      </c>
      <c r="K150" s="8"/>
    </row>
    <row r="151" spans="1:11" s="1" customFormat="1" ht="15" customHeight="1">
      <c r="A151" s="7">
        <v>14</v>
      </c>
      <c r="B151" s="8" t="s">
        <v>148</v>
      </c>
      <c r="C151" s="8" t="s">
        <v>162</v>
      </c>
      <c r="D151" s="8">
        <v>77.6</v>
      </c>
      <c r="E151" s="8"/>
      <c r="F151" s="8">
        <f t="shared" si="21"/>
        <v>77.6</v>
      </c>
      <c r="G151" s="8">
        <f t="shared" si="18"/>
        <v>46.559999999999995</v>
      </c>
      <c r="H151" s="8">
        <v>73.8</v>
      </c>
      <c r="I151" s="8">
        <f t="shared" si="19"/>
        <v>29.52</v>
      </c>
      <c r="J151" s="8">
        <f t="shared" si="20"/>
        <v>76.08</v>
      </c>
      <c r="K151" s="8"/>
    </row>
    <row r="152" spans="1:11" s="1" customFormat="1" ht="15" customHeight="1">
      <c r="A152" s="7">
        <v>15</v>
      </c>
      <c r="B152" s="8" t="s">
        <v>148</v>
      </c>
      <c r="C152" s="8" t="s">
        <v>163</v>
      </c>
      <c r="D152" s="8">
        <v>77.6</v>
      </c>
      <c r="E152" s="8"/>
      <c r="F152" s="8">
        <f t="shared" si="21"/>
        <v>77.6</v>
      </c>
      <c r="G152" s="8">
        <f t="shared" si="18"/>
        <v>46.559999999999995</v>
      </c>
      <c r="H152" s="8">
        <v>76.46</v>
      </c>
      <c r="I152" s="8">
        <f t="shared" si="19"/>
        <v>30.584</v>
      </c>
      <c r="J152" s="8">
        <f t="shared" si="20"/>
        <v>77.14399999999999</v>
      </c>
      <c r="K152" s="8"/>
    </row>
    <row r="153" spans="1:11" s="1" customFormat="1" ht="15" customHeight="1">
      <c r="A153" s="7">
        <v>16</v>
      </c>
      <c r="B153" s="8" t="s">
        <v>148</v>
      </c>
      <c r="C153" s="8" t="s">
        <v>164</v>
      </c>
      <c r="D153" s="8">
        <v>77.4</v>
      </c>
      <c r="E153" s="8"/>
      <c r="F153" s="8">
        <f t="shared" si="21"/>
        <v>77.4</v>
      </c>
      <c r="G153" s="8">
        <f t="shared" si="18"/>
        <v>46.440000000000005</v>
      </c>
      <c r="H153" s="8">
        <v>75.42</v>
      </c>
      <c r="I153" s="8">
        <f t="shared" si="19"/>
        <v>30.168000000000003</v>
      </c>
      <c r="J153" s="8">
        <f t="shared" si="20"/>
        <v>76.608</v>
      </c>
      <c r="K153" s="8"/>
    </row>
    <row r="154" spans="1:11" s="1" customFormat="1" ht="15" customHeight="1">
      <c r="A154" s="7">
        <v>17</v>
      </c>
      <c r="B154" s="8" t="s">
        <v>148</v>
      </c>
      <c r="C154" s="8" t="s">
        <v>165</v>
      </c>
      <c r="D154" s="8">
        <v>77.2</v>
      </c>
      <c r="E154" s="8"/>
      <c r="F154" s="8">
        <f t="shared" si="21"/>
        <v>77.2</v>
      </c>
      <c r="G154" s="8">
        <f t="shared" si="18"/>
        <v>46.32</v>
      </c>
      <c r="H154" s="8">
        <v>73.56</v>
      </c>
      <c r="I154" s="8">
        <f t="shared" si="19"/>
        <v>29.424000000000003</v>
      </c>
      <c r="J154" s="8">
        <f t="shared" si="20"/>
        <v>75.744</v>
      </c>
      <c r="K154" s="8"/>
    </row>
    <row r="155" spans="1:11" s="1" customFormat="1" ht="15" customHeight="1">
      <c r="A155" s="7">
        <v>18</v>
      </c>
      <c r="B155" s="8" t="s">
        <v>148</v>
      </c>
      <c r="C155" s="8" t="s">
        <v>166</v>
      </c>
      <c r="D155" s="8">
        <v>76.9</v>
      </c>
      <c r="E155" s="8"/>
      <c r="F155" s="8">
        <f t="shared" si="21"/>
        <v>76.9</v>
      </c>
      <c r="G155" s="8">
        <f t="shared" si="18"/>
        <v>46.14</v>
      </c>
      <c r="H155" s="8">
        <v>74.88</v>
      </c>
      <c r="I155" s="8">
        <f t="shared" si="19"/>
        <v>29.951999999999998</v>
      </c>
      <c r="J155" s="8">
        <f t="shared" si="20"/>
        <v>76.092</v>
      </c>
      <c r="K155" s="8"/>
    </row>
    <row r="156" spans="1:11" s="1" customFormat="1" ht="15" customHeight="1">
      <c r="A156" s="7">
        <v>19</v>
      </c>
      <c r="B156" s="8" t="s">
        <v>148</v>
      </c>
      <c r="C156" s="8" t="s">
        <v>167</v>
      </c>
      <c r="D156" s="8">
        <v>76.7</v>
      </c>
      <c r="E156" s="8"/>
      <c r="F156" s="8">
        <f t="shared" si="21"/>
        <v>76.7</v>
      </c>
      <c r="G156" s="8">
        <f t="shared" si="18"/>
        <v>46.02</v>
      </c>
      <c r="H156" s="8">
        <v>76.8</v>
      </c>
      <c r="I156" s="8">
        <f t="shared" si="19"/>
        <v>30.72</v>
      </c>
      <c r="J156" s="8">
        <f t="shared" si="20"/>
        <v>76.74000000000001</v>
      </c>
      <c r="K156" s="8"/>
    </row>
    <row r="157" spans="1:11" s="1" customFormat="1" ht="15" customHeight="1">
      <c r="A157" s="7">
        <v>20</v>
      </c>
      <c r="B157" s="8" t="s">
        <v>148</v>
      </c>
      <c r="C157" s="8" t="s">
        <v>168</v>
      </c>
      <c r="D157" s="8">
        <v>76.6</v>
      </c>
      <c r="E157" s="8"/>
      <c r="F157" s="8">
        <f t="shared" si="21"/>
        <v>76.6</v>
      </c>
      <c r="G157" s="8">
        <f t="shared" si="18"/>
        <v>45.959999999999994</v>
      </c>
      <c r="H157" s="8">
        <v>0</v>
      </c>
      <c r="I157" s="8">
        <f t="shared" si="19"/>
        <v>0</v>
      </c>
      <c r="J157" s="8">
        <f t="shared" si="20"/>
        <v>45.959999999999994</v>
      </c>
      <c r="K157" s="8" t="s">
        <v>88</v>
      </c>
    </row>
    <row r="158" spans="1:11" s="1" customFormat="1" ht="15" customHeight="1">
      <c r="A158" s="7">
        <v>21</v>
      </c>
      <c r="B158" s="8" t="s">
        <v>148</v>
      </c>
      <c r="C158" s="8" t="s">
        <v>169</v>
      </c>
      <c r="D158" s="8">
        <v>76.4</v>
      </c>
      <c r="E158" s="8"/>
      <c r="F158" s="8">
        <f t="shared" si="21"/>
        <v>76.4</v>
      </c>
      <c r="G158" s="8">
        <f t="shared" si="18"/>
        <v>45.84</v>
      </c>
      <c r="H158" s="8">
        <v>79.54</v>
      </c>
      <c r="I158" s="8">
        <f t="shared" si="19"/>
        <v>31.816000000000003</v>
      </c>
      <c r="J158" s="8">
        <f t="shared" si="20"/>
        <v>77.656</v>
      </c>
      <c r="K158" s="8"/>
    </row>
    <row r="159" spans="1:11" s="1" customFormat="1" ht="15" customHeight="1">
      <c r="A159" s="7">
        <v>22</v>
      </c>
      <c r="B159" s="8" t="s">
        <v>148</v>
      </c>
      <c r="C159" s="8" t="s">
        <v>170</v>
      </c>
      <c r="D159" s="8">
        <v>76.3</v>
      </c>
      <c r="E159" s="8"/>
      <c r="F159" s="8">
        <f t="shared" si="21"/>
        <v>76.3</v>
      </c>
      <c r="G159" s="8">
        <f t="shared" si="18"/>
        <v>45.779999999999994</v>
      </c>
      <c r="H159" s="8">
        <v>77.28</v>
      </c>
      <c r="I159" s="8">
        <f t="shared" si="19"/>
        <v>30.912000000000003</v>
      </c>
      <c r="J159" s="8">
        <f t="shared" si="20"/>
        <v>76.692</v>
      </c>
      <c r="K159" s="8"/>
    </row>
    <row r="160" spans="1:11" s="1" customFormat="1" ht="15" customHeight="1">
      <c r="A160" s="7">
        <v>23</v>
      </c>
      <c r="B160" s="8" t="s">
        <v>148</v>
      </c>
      <c r="C160" s="8" t="s">
        <v>171</v>
      </c>
      <c r="D160" s="8">
        <v>76.2</v>
      </c>
      <c r="E160" s="8"/>
      <c r="F160" s="8">
        <f t="shared" si="21"/>
        <v>76.2</v>
      </c>
      <c r="G160" s="8">
        <f t="shared" si="18"/>
        <v>45.72</v>
      </c>
      <c r="H160" s="8">
        <v>75.36</v>
      </c>
      <c r="I160" s="8">
        <f t="shared" si="19"/>
        <v>30.144000000000002</v>
      </c>
      <c r="J160" s="8">
        <f t="shared" si="20"/>
        <v>75.864</v>
      </c>
      <c r="K160" s="8"/>
    </row>
    <row r="161" spans="1:11" s="1" customFormat="1" ht="15" customHeight="1">
      <c r="A161" s="7">
        <v>24</v>
      </c>
      <c r="B161" s="8" t="s">
        <v>148</v>
      </c>
      <c r="C161" s="8" t="s">
        <v>172</v>
      </c>
      <c r="D161" s="8">
        <v>75.9</v>
      </c>
      <c r="E161" s="8"/>
      <c r="F161" s="8">
        <f t="shared" si="21"/>
        <v>75.9</v>
      </c>
      <c r="G161" s="8">
        <f t="shared" si="18"/>
        <v>45.54</v>
      </c>
      <c r="H161" s="8">
        <v>78.16</v>
      </c>
      <c r="I161" s="8">
        <f t="shared" si="19"/>
        <v>31.264</v>
      </c>
      <c r="J161" s="8">
        <f t="shared" si="20"/>
        <v>76.804</v>
      </c>
      <c r="K161" s="8"/>
    </row>
    <row r="162" spans="1:11" s="1" customFormat="1" ht="15" customHeight="1">
      <c r="A162" s="7">
        <v>25</v>
      </c>
      <c r="B162" s="8" t="s">
        <v>148</v>
      </c>
      <c r="C162" s="8" t="s">
        <v>173</v>
      </c>
      <c r="D162" s="8">
        <v>75.9</v>
      </c>
      <c r="E162" s="8"/>
      <c r="F162" s="8">
        <f t="shared" si="21"/>
        <v>75.9</v>
      </c>
      <c r="G162" s="8">
        <f t="shared" si="18"/>
        <v>45.54</v>
      </c>
      <c r="H162" s="8">
        <v>73.22</v>
      </c>
      <c r="I162" s="8">
        <f t="shared" si="19"/>
        <v>29.288</v>
      </c>
      <c r="J162" s="8">
        <f t="shared" si="20"/>
        <v>74.828</v>
      </c>
      <c r="K162" s="8"/>
    </row>
    <row r="163" spans="1:11" s="1" customFormat="1" ht="15" customHeight="1">
      <c r="A163" s="7">
        <v>26</v>
      </c>
      <c r="B163" s="8" t="s">
        <v>148</v>
      </c>
      <c r="C163" s="8" t="s">
        <v>174</v>
      </c>
      <c r="D163" s="8">
        <v>75.9</v>
      </c>
      <c r="E163" s="8"/>
      <c r="F163" s="8">
        <f t="shared" si="21"/>
        <v>75.9</v>
      </c>
      <c r="G163" s="8">
        <f t="shared" si="18"/>
        <v>45.54</v>
      </c>
      <c r="H163" s="8">
        <v>76.68</v>
      </c>
      <c r="I163" s="8">
        <f t="shared" si="19"/>
        <v>30.672000000000004</v>
      </c>
      <c r="J163" s="8">
        <f t="shared" si="20"/>
        <v>76.212</v>
      </c>
      <c r="K163" s="8"/>
    </row>
    <row r="164" spans="1:11" s="1" customFormat="1" ht="15" customHeight="1">
      <c r="A164" s="7">
        <v>27</v>
      </c>
      <c r="B164" s="8" t="s">
        <v>148</v>
      </c>
      <c r="C164" s="8" t="s">
        <v>175</v>
      </c>
      <c r="D164" s="8">
        <v>75.8</v>
      </c>
      <c r="E164" s="8"/>
      <c r="F164" s="8">
        <f t="shared" si="21"/>
        <v>75.8</v>
      </c>
      <c r="G164" s="8">
        <f t="shared" si="18"/>
        <v>45.48</v>
      </c>
      <c r="H164" s="8">
        <v>73.86</v>
      </c>
      <c r="I164" s="8">
        <f t="shared" si="19"/>
        <v>29.544</v>
      </c>
      <c r="J164" s="8">
        <f t="shared" si="20"/>
        <v>75.024</v>
      </c>
      <c r="K164" s="8"/>
    </row>
    <row r="165" spans="1:11" s="1" customFormat="1" ht="15" customHeight="1">
      <c r="A165" s="7">
        <v>28</v>
      </c>
      <c r="B165" s="8" t="s">
        <v>148</v>
      </c>
      <c r="C165" s="8" t="s">
        <v>176</v>
      </c>
      <c r="D165" s="8">
        <v>75.8</v>
      </c>
      <c r="E165" s="8"/>
      <c r="F165" s="8">
        <f t="shared" si="21"/>
        <v>75.8</v>
      </c>
      <c r="G165" s="8">
        <f t="shared" si="18"/>
        <v>45.48</v>
      </c>
      <c r="H165" s="8">
        <v>71.46</v>
      </c>
      <c r="I165" s="8">
        <f t="shared" si="19"/>
        <v>28.584</v>
      </c>
      <c r="J165" s="8">
        <f t="shared" si="20"/>
        <v>74.064</v>
      </c>
      <c r="K165" s="8"/>
    </row>
    <row r="166" spans="1:11" s="1" customFormat="1" ht="15" customHeight="1">
      <c r="A166" s="7">
        <v>29</v>
      </c>
      <c r="B166" s="8" t="s">
        <v>148</v>
      </c>
      <c r="C166" s="8" t="s">
        <v>177</v>
      </c>
      <c r="D166" s="8">
        <v>75.6</v>
      </c>
      <c r="E166" s="8"/>
      <c r="F166" s="8">
        <f t="shared" si="21"/>
        <v>75.6</v>
      </c>
      <c r="G166" s="8">
        <f t="shared" si="18"/>
        <v>45.35999999999999</v>
      </c>
      <c r="H166" s="8">
        <v>0</v>
      </c>
      <c r="I166" s="8">
        <f t="shared" si="19"/>
        <v>0</v>
      </c>
      <c r="J166" s="8">
        <f t="shared" si="20"/>
        <v>45.35999999999999</v>
      </c>
      <c r="K166" s="8" t="s">
        <v>88</v>
      </c>
    </row>
    <row r="167" spans="1:11" s="1" customFormat="1" ht="15" customHeight="1">
      <c r="A167" s="7">
        <v>30</v>
      </c>
      <c r="B167" s="8" t="s">
        <v>148</v>
      </c>
      <c r="C167" s="8" t="s">
        <v>178</v>
      </c>
      <c r="D167" s="8">
        <v>75.4</v>
      </c>
      <c r="E167" s="8"/>
      <c r="F167" s="8">
        <f t="shared" si="21"/>
        <v>75.4</v>
      </c>
      <c r="G167" s="8">
        <f t="shared" si="18"/>
        <v>45.24</v>
      </c>
      <c r="H167" s="8">
        <v>76.74</v>
      </c>
      <c r="I167" s="8">
        <f t="shared" si="19"/>
        <v>30.695999999999998</v>
      </c>
      <c r="J167" s="8">
        <f t="shared" si="20"/>
        <v>75.936</v>
      </c>
      <c r="K167" s="8"/>
    </row>
    <row r="168" spans="1:11" s="1" customFormat="1" ht="15" customHeight="1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s="1" customFormat="1" ht="15" customHeight="1">
      <c r="A169" s="7">
        <v>1</v>
      </c>
      <c r="B169" s="8" t="s">
        <v>179</v>
      </c>
      <c r="C169" s="8" t="s">
        <v>180</v>
      </c>
      <c r="D169" s="8">
        <v>78.8</v>
      </c>
      <c r="E169" s="8"/>
      <c r="F169" s="8">
        <f aca="true" t="shared" si="22" ref="F169:F173">D169+E169</f>
        <v>78.8</v>
      </c>
      <c r="G169" s="8">
        <f t="shared" si="18"/>
        <v>47.279999999999994</v>
      </c>
      <c r="H169" s="8">
        <v>81.2</v>
      </c>
      <c r="I169" s="8">
        <f t="shared" si="19"/>
        <v>32.480000000000004</v>
      </c>
      <c r="J169" s="8">
        <f t="shared" si="20"/>
        <v>79.75999999999999</v>
      </c>
      <c r="K169" s="8"/>
    </row>
    <row r="170" spans="1:11" s="1" customFormat="1" ht="15" customHeight="1">
      <c r="A170" s="7">
        <v>2</v>
      </c>
      <c r="B170" s="8" t="s">
        <v>179</v>
      </c>
      <c r="C170" s="8" t="s">
        <v>181</v>
      </c>
      <c r="D170" s="8">
        <v>73.5</v>
      </c>
      <c r="E170" s="8"/>
      <c r="F170" s="8">
        <f t="shared" si="22"/>
        <v>73.5</v>
      </c>
      <c r="G170" s="8">
        <f t="shared" si="18"/>
        <v>44.1</v>
      </c>
      <c r="H170" s="8">
        <v>74.8</v>
      </c>
      <c r="I170" s="8">
        <f t="shared" si="19"/>
        <v>29.92</v>
      </c>
      <c r="J170" s="8">
        <f t="shared" si="20"/>
        <v>74.02000000000001</v>
      </c>
      <c r="K170" s="8"/>
    </row>
    <row r="171" spans="1:11" s="1" customFormat="1" ht="15" customHeight="1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s="1" customFormat="1" ht="15" customHeight="1">
      <c r="A172" s="7">
        <v>1</v>
      </c>
      <c r="B172" s="8" t="s">
        <v>182</v>
      </c>
      <c r="C172" s="8" t="s">
        <v>183</v>
      </c>
      <c r="D172" s="8">
        <v>79.6</v>
      </c>
      <c r="E172" s="8">
        <v>2</v>
      </c>
      <c r="F172" s="8">
        <f t="shared" si="22"/>
        <v>81.6</v>
      </c>
      <c r="G172" s="8">
        <f t="shared" si="18"/>
        <v>48.959999999999994</v>
      </c>
      <c r="H172" s="8">
        <v>80.8</v>
      </c>
      <c r="I172" s="8">
        <f t="shared" si="19"/>
        <v>32.32</v>
      </c>
      <c r="J172" s="8">
        <f t="shared" si="20"/>
        <v>81.28</v>
      </c>
      <c r="K172" s="8"/>
    </row>
    <row r="173" spans="1:11" s="1" customFormat="1" ht="15" customHeight="1">
      <c r="A173" s="7">
        <v>2</v>
      </c>
      <c r="B173" s="8" t="s">
        <v>182</v>
      </c>
      <c r="C173" s="9" t="s">
        <v>184</v>
      </c>
      <c r="D173" s="10">
        <v>73</v>
      </c>
      <c r="E173" s="10"/>
      <c r="F173" s="10">
        <f t="shared" si="22"/>
        <v>73</v>
      </c>
      <c r="G173" s="8">
        <f t="shared" si="18"/>
        <v>43.8</v>
      </c>
      <c r="H173" s="8">
        <v>80.2</v>
      </c>
      <c r="I173" s="8">
        <f t="shared" si="19"/>
        <v>32.080000000000005</v>
      </c>
      <c r="J173" s="8">
        <f t="shared" si="20"/>
        <v>75.88</v>
      </c>
      <c r="K173" s="8"/>
    </row>
    <row r="174" spans="1:11" s="1" customFormat="1" ht="15" customHeight="1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s="1" customFormat="1" ht="15" customHeight="1">
      <c r="A175" s="7">
        <v>1</v>
      </c>
      <c r="B175" s="8" t="s">
        <v>185</v>
      </c>
      <c r="C175" s="8" t="s">
        <v>186</v>
      </c>
      <c r="D175" s="8">
        <v>81</v>
      </c>
      <c r="E175" s="8"/>
      <c r="F175" s="8">
        <f aca="true" t="shared" si="23" ref="F175:F180">D175+E175</f>
        <v>81</v>
      </c>
      <c r="G175" s="8">
        <f t="shared" si="18"/>
        <v>48.6</v>
      </c>
      <c r="H175" s="8">
        <v>81.8</v>
      </c>
      <c r="I175" s="8">
        <f t="shared" si="19"/>
        <v>32.72</v>
      </c>
      <c r="J175" s="8">
        <f t="shared" si="20"/>
        <v>81.32</v>
      </c>
      <c r="K175" s="8"/>
    </row>
    <row r="176" spans="1:11" s="1" customFormat="1" ht="15" customHeight="1">
      <c r="A176" s="7">
        <v>2</v>
      </c>
      <c r="B176" s="8" t="s">
        <v>185</v>
      </c>
      <c r="C176" s="8" t="s">
        <v>187</v>
      </c>
      <c r="D176" s="8">
        <v>77.3</v>
      </c>
      <c r="E176" s="8"/>
      <c r="F176" s="8">
        <f t="shared" si="23"/>
        <v>77.3</v>
      </c>
      <c r="G176" s="8">
        <f t="shared" si="18"/>
        <v>46.379999999999995</v>
      </c>
      <c r="H176" s="8">
        <v>84.8</v>
      </c>
      <c r="I176" s="8">
        <f t="shared" si="19"/>
        <v>33.92</v>
      </c>
      <c r="J176" s="8">
        <f t="shared" si="20"/>
        <v>80.3</v>
      </c>
      <c r="K176" s="8"/>
    </row>
    <row r="177" spans="1:11" s="1" customFormat="1" ht="15" customHeight="1">
      <c r="A177" s="7">
        <v>3</v>
      </c>
      <c r="B177" s="8" t="s">
        <v>185</v>
      </c>
      <c r="C177" s="8" t="s">
        <v>188</v>
      </c>
      <c r="D177" s="8">
        <v>77.2</v>
      </c>
      <c r="E177" s="8"/>
      <c r="F177" s="8">
        <f t="shared" si="23"/>
        <v>77.2</v>
      </c>
      <c r="G177" s="8">
        <f t="shared" si="18"/>
        <v>46.32</v>
      </c>
      <c r="H177" s="8">
        <v>81.2</v>
      </c>
      <c r="I177" s="8">
        <f t="shared" si="19"/>
        <v>32.480000000000004</v>
      </c>
      <c r="J177" s="8">
        <f t="shared" si="20"/>
        <v>78.80000000000001</v>
      </c>
      <c r="K177" s="8"/>
    </row>
    <row r="178" spans="1:11" s="1" customFormat="1" ht="15" customHeight="1">
      <c r="A178" s="7">
        <v>4</v>
      </c>
      <c r="B178" s="8" t="s">
        <v>185</v>
      </c>
      <c r="C178" s="8" t="s">
        <v>189</v>
      </c>
      <c r="D178" s="8">
        <v>75.6</v>
      </c>
      <c r="E178" s="8"/>
      <c r="F178" s="8">
        <f t="shared" si="23"/>
        <v>75.6</v>
      </c>
      <c r="G178" s="8">
        <f t="shared" si="18"/>
        <v>45.35999999999999</v>
      </c>
      <c r="H178" s="8">
        <v>0</v>
      </c>
      <c r="I178" s="8">
        <f t="shared" si="19"/>
        <v>0</v>
      </c>
      <c r="J178" s="8">
        <f t="shared" si="20"/>
        <v>45.35999999999999</v>
      </c>
      <c r="K178" s="8" t="s">
        <v>100</v>
      </c>
    </row>
    <row r="179" spans="1:11" s="1" customFormat="1" ht="15" customHeight="1">
      <c r="A179" s="7">
        <v>5</v>
      </c>
      <c r="B179" s="8" t="s">
        <v>185</v>
      </c>
      <c r="C179" s="8" t="s">
        <v>190</v>
      </c>
      <c r="D179" s="8">
        <v>74.8</v>
      </c>
      <c r="E179" s="8"/>
      <c r="F179" s="8">
        <f t="shared" si="23"/>
        <v>74.8</v>
      </c>
      <c r="G179" s="8">
        <f t="shared" si="18"/>
        <v>44.879999999999995</v>
      </c>
      <c r="H179" s="8">
        <v>85</v>
      </c>
      <c r="I179" s="8">
        <f t="shared" si="19"/>
        <v>34</v>
      </c>
      <c r="J179" s="8">
        <f t="shared" si="20"/>
        <v>78.88</v>
      </c>
      <c r="K179" s="8"/>
    </row>
    <row r="180" spans="1:11" s="1" customFormat="1" ht="15" customHeight="1">
      <c r="A180" s="7">
        <v>6</v>
      </c>
      <c r="B180" s="8" t="s">
        <v>185</v>
      </c>
      <c r="C180" s="9" t="s">
        <v>191</v>
      </c>
      <c r="D180" s="10">
        <v>73.9</v>
      </c>
      <c r="E180" s="10"/>
      <c r="F180" s="10">
        <f t="shared" si="23"/>
        <v>73.9</v>
      </c>
      <c r="G180" s="8">
        <f t="shared" si="18"/>
        <v>44.34</v>
      </c>
      <c r="H180" s="8">
        <v>81</v>
      </c>
      <c r="I180" s="8">
        <f t="shared" si="19"/>
        <v>32.4</v>
      </c>
      <c r="J180" s="8">
        <f t="shared" si="20"/>
        <v>76.74000000000001</v>
      </c>
      <c r="K180" s="8"/>
    </row>
    <row r="181" spans="1:11" s="1" customFormat="1" ht="15" customHeight="1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s="1" customFormat="1" ht="15" customHeight="1">
      <c r="A182" s="7">
        <v>1</v>
      </c>
      <c r="B182" s="8" t="s">
        <v>192</v>
      </c>
      <c r="C182" s="8" t="s">
        <v>193</v>
      </c>
      <c r="D182" s="8">
        <v>80</v>
      </c>
      <c r="E182" s="8"/>
      <c r="F182" s="8">
        <f aca="true" t="shared" si="24" ref="F182:F187">D182+E182</f>
        <v>80</v>
      </c>
      <c r="G182" s="8">
        <f t="shared" si="18"/>
        <v>48</v>
      </c>
      <c r="H182" s="8">
        <v>79.4</v>
      </c>
      <c r="I182" s="8">
        <f t="shared" si="19"/>
        <v>31.760000000000005</v>
      </c>
      <c r="J182" s="8">
        <f t="shared" si="20"/>
        <v>79.76</v>
      </c>
      <c r="K182" s="8"/>
    </row>
    <row r="183" spans="1:11" s="1" customFormat="1" ht="15" customHeight="1">
      <c r="A183" s="7">
        <v>2</v>
      </c>
      <c r="B183" s="8" t="s">
        <v>192</v>
      </c>
      <c r="C183" s="8" t="s">
        <v>194</v>
      </c>
      <c r="D183" s="8">
        <v>78.1</v>
      </c>
      <c r="E183" s="8"/>
      <c r="F183" s="8">
        <f t="shared" si="24"/>
        <v>78.1</v>
      </c>
      <c r="G183" s="8">
        <f t="shared" si="18"/>
        <v>46.85999999999999</v>
      </c>
      <c r="H183" s="8">
        <v>77.8</v>
      </c>
      <c r="I183" s="8">
        <f t="shared" si="19"/>
        <v>31.12</v>
      </c>
      <c r="J183" s="8">
        <f t="shared" si="20"/>
        <v>77.97999999999999</v>
      </c>
      <c r="K183" s="8"/>
    </row>
    <row r="184" spans="1:11" s="1" customFormat="1" ht="15" customHeight="1">
      <c r="A184" s="7">
        <v>3</v>
      </c>
      <c r="B184" s="8" t="s">
        <v>192</v>
      </c>
      <c r="C184" s="8" t="s">
        <v>195</v>
      </c>
      <c r="D184" s="8">
        <v>71.6</v>
      </c>
      <c r="E184" s="8"/>
      <c r="F184" s="8">
        <f t="shared" si="24"/>
        <v>71.6</v>
      </c>
      <c r="G184" s="8">
        <f t="shared" si="18"/>
        <v>42.959999999999994</v>
      </c>
      <c r="H184" s="8">
        <v>82</v>
      </c>
      <c r="I184" s="8">
        <f t="shared" si="19"/>
        <v>32.800000000000004</v>
      </c>
      <c r="J184" s="8">
        <f t="shared" si="20"/>
        <v>75.75999999999999</v>
      </c>
      <c r="K184" s="8"/>
    </row>
    <row r="185" spans="1:11" s="1" customFormat="1" ht="15" customHeight="1">
      <c r="A185" s="7">
        <v>4</v>
      </c>
      <c r="B185" s="8" t="s">
        <v>192</v>
      </c>
      <c r="C185" s="8" t="s">
        <v>196</v>
      </c>
      <c r="D185" s="8">
        <v>70.6</v>
      </c>
      <c r="E185" s="8"/>
      <c r="F185" s="8">
        <f t="shared" si="24"/>
        <v>70.6</v>
      </c>
      <c r="G185" s="8">
        <f t="shared" si="18"/>
        <v>42.35999999999999</v>
      </c>
      <c r="H185" s="8">
        <v>79.2</v>
      </c>
      <c r="I185" s="8">
        <f t="shared" si="19"/>
        <v>31.680000000000003</v>
      </c>
      <c r="J185" s="8">
        <f t="shared" si="20"/>
        <v>74.03999999999999</v>
      </c>
      <c r="K185" s="8"/>
    </row>
    <row r="186" spans="1:11" s="1" customFormat="1" ht="15" customHeight="1">
      <c r="A186" s="7">
        <v>5</v>
      </c>
      <c r="B186" s="8" t="s">
        <v>192</v>
      </c>
      <c r="C186" s="8" t="s">
        <v>197</v>
      </c>
      <c r="D186" s="8">
        <v>70</v>
      </c>
      <c r="E186" s="8"/>
      <c r="F186" s="8">
        <f t="shared" si="24"/>
        <v>70</v>
      </c>
      <c r="G186" s="8">
        <f t="shared" si="18"/>
        <v>42</v>
      </c>
      <c r="H186" s="8">
        <v>82.6</v>
      </c>
      <c r="I186" s="8">
        <f t="shared" si="19"/>
        <v>33.04</v>
      </c>
      <c r="J186" s="8">
        <f t="shared" si="20"/>
        <v>75.03999999999999</v>
      </c>
      <c r="K186" s="8"/>
    </row>
    <row r="187" spans="1:11" s="1" customFormat="1" ht="15" customHeight="1">
      <c r="A187" s="7">
        <v>6</v>
      </c>
      <c r="B187" s="8" t="s">
        <v>192</v>
      </c>
      <c r="C187" s="9" t="s">
        <v>198</v>
      </c>
      <c r="D187" s="10">
        <v>69.6</v>
      </c>
      <c r="E187" s="10"/>
      <c r="F187" s="10">
        <f t="shared" si="24"/>
        <v>69.6</v>
      </c>
      <c r="G187" s="8">
        <f t="shared" si="18"/>
        <v>41.76</v>
      </c>
      <c r="H187" s="8">
        <v>78.2</v>
      </c>
      <c r="I187" s="8">
        <f t="shared" si="19"/>
        <v>31.28</v>
      </c>
      <c r="J187" s="8">
        <f t="shared" si="20"/>
        <v>73.03999999999999</v>
      </c>
      <c r="K187" s="8"/>
    </row>
    <row r="188" spans="1:11" s="1" customFormat="1" ht="15" customHeight="1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s="1" customFormat="1" ht="15" customHeight="1">
      <c r="A189" s="7">
        <v>1</v>
      </c>
      <c r="B189" s="8" t="s">
        <v>199</v>
      </c>
      <c r="C189" s="8" t="s">
        <v>200</v>
      </c>
      <c r="D189" s="8">
        <v>79.4</v>
      </c>
      <c r="E189" s="8"/>
      <c r="F189" s="8">
        <f aca="true" t="shared" si="25" ref="F189:F194">D189+E189</f>
        <v>79.4</v>
      </c>
      <c r="G189" s="8">
        <f t="shared" si="18"/>
        <v>47.64</v>
      </c>
      <c r="H189" s="8">
        <v>83.4</v>
      </c>
      <c r="I189" s="8">
        <f t="shared" si="19"/>
        <v>33.36000000000001</v>
      </c>
      <c r="J189" s="8">
        <f t="shared" si="20"/>
        <v>81</v>
      </c>
      <c r="K189" s="8"/>
    </row>
    <row r="190" spans="1:11" s="1" customFormat="1" ht="15" customHeight="1">
      <c r="A190" s="7">
        <v>2</v>
      </c>
      <c r="B190" s="8" t="s">
        <v>199</v>
      </c>
      <c r="C190" s="8" t="s">
        <v>201</v>
      </c>
      <c r="D190" s="8">
        <v>78.1</v>
      </c>
      <c r="E190" s="8"/>
      <c r="F190" s="8">
        <f t="shared" si="25"/>
        <v>78.1</v>
      </c>
      <c r="G190" s="8">
        <f t="shared" si="18"/>
        <v>46.85999999999999</v>
      </c>
      <c r="H190" s="8">
        <v>82.2</v>
      </c>
      <c r="I190" s="8">
        <f t="shared" si="19"/>
        <v>32.88</v>
      </c>
      <c r="J190" s="8">
        <f t="shared" si="20"/>
        <v>79.74</v>
      </c>
      <c r="K190" s="8"/>
    </row>
    <row r="191" spans="1:11" s="1" customFormat="1" ht="15" customHeight="1">
      <c r="A191" s="7">
        <v>3</v>
      </c>
      <c r="B191" s="8" t="s">
        <v>199</v>
      </c>
      <c r="C191" s="8" t="s">
        <v>202</v>
      </c>
      <c r="D191" s="8">
        <v>77.4</v>
      </c>
      <c r="E191" s="8"/>
      <c r="F191" s="8">
        <f t="shared" si="25"/>
        <v>77.4</v>
      </c>
      <c r="G191" s="8">
        <f t="shared" si="18"/>
        <v>46.440000000000005</v>
      </c>
      <c r="H191" s="8">
        <v>81.2</v>
      </c>
      <c r="I191" s="8">
        <f t="shared" si="19"/>
        <v>32.480000000000004</v>
      </c>
      <c r="J191" s="8">
        <f t="shared" si="20"/>
        <v>78.92000000000002</v>
      </c>
      <c r="K191" s="8"/>
    </row>
    <row r="192" spans="1:11" s="1" customFormat="1" ht="15" customHeight="1">
      <c r="A192" s="7">
        <v>4</v>
      </c>
      <c r="B192" s="8" t="s">
        <v>199</v>
      </c>
      <c r="C192" s="8" t="s">
        <v>203</v>
      </c>
      <c r="D192" s="8">
        <v>77.2</v>
      </c>
      <c r="E192" s="8"/>
      <c r="F192" s="8">
        <f t="shared" si="25"/>
        <v>77.2</v>
      </c>
      <c r="G192" s="8">
        <f t="shared" si="18"/>
        <v>46.32</v>
      </c>
      <c r="H192" s="8">
        <v>80.4</v>
      </c>
      <c r="I192" s="8">
        <f t="shared" si="19"/>
        <v>32.160000000000004</v>
      </c>
      <c r="J192" s="8">
        <f t="shared" si="20"/>
        <v>78.48</v>
      </c>
      <c r="K192" s="8"/>
    </row>
    <row r="193" spans="1:11" s="1" customFormat="1" ht="15" customHeight="1">
      <c r="A193" s="7">
        <v>5</v>
      </c>
      <c r="B193" s="8" t="s">
        <v>199</v>
      </c>
      <c r="C193" s="8" t="s">
        <v>204</v>
      </c>
      <c r="D193" s="8">
        <v>75.1</v>
      </c>
      <c r="E193" s="8"/>
      <c r="F193" s="8">
        <f t="shared" si="25"/>
        <v>75.1</v>
      </c>
      <c r="G193" s="8">
        <f t="shared" si="18"/>
        <v>45.059999999999995</v>
      </c>
      <c r="H193" s="8">
        <v>80.4</v>
      </c>
      <c r="I193" s="8">
        <f t="shared" si="19"/>
        <v>32.160000000000004</v>
      </c>
      <c r="J193" s="8">
        <f t="shared" si="20"/>
        <v>77.22</v>
      </c>
      <c r="K193" s="8"/>
    </row>
    <row r="194" spans="1:11" s="1" customFormat="1" ht="15" customHeight="1">
      <c r="A194" s="7">
        <v>6</v>
      </c>
      <c r="B194" s="8" t="s">
        <v>199</v>
      </c>
      <c r="C194" s="8" t="s">
        <v>205</v>
      </c>
      <c r="D194" s="8">
        <v>75</v>
      </c>
      <c r="E194" s="8"/>
      <c r="F194" s="8">
        <f t="shared" si="25"/>
        <v>75</v>
      </c>
      <c r="G194" s="8">
        <f t="shared" si="18"/>
        <v>45</v>
      </c>
      <c r="H194" s="8">
        <v>0</v>
      </c>
      <c r="I194" s="8">
        <f t="shared" si="19"/>
        <v>0</v>
      </c>
      <c r="J194" s="8">
        <f t="shared" si="20"/>
        <v>45</v>
      </c>
      <c r="K194" s="8" t="s">
        <v>88</v>
      </c>
    </row>
    <row r="195" spans="1:11" s="1" customFormat="1" ht="15" customHeigh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s="1" customFormat="1" ht="15" customHeight="1">
      <c r="A196" s="7">
        <v>1</v>
      </c>
      <c r="B196" s="8" t="s">
        <v>206</v>
      </c>
      <c r="C196" s="8" t="s">
        <v>207</v>
      </c>
      <c r="D196" s="8">
        <v>82.2</v>
      </c>
      <c r="E196" s="8"/>
      <c r="F196" s="8">
        <f>D196+E196</f>
        <v>82.2</v>
      </c>
      <c r="G196" s="8">
        <f aca="true" t="shared" si="26" ref="G196:G259">F196*0.6</f>
        <v>49.32</v>
      </c>
      <c r="H196" s="8">
        <v>79.4</v>
      </c>
      <c r="I196" s="8">
        <f aca="true" t="shared" si="27" ref="I196:I259">H196*0.4</f>
        <v>31.760000000000005</v>
      </c>
      <c r="J196" s="8">
        <f aca="true" t="shared" si="28" ref="J196:J259">G196+I196</f>
        <v>81.08000000000001</v>
      </c>
      <c r="K196" s="8"/>
    </row>
    <row r="197" spans="1:11" s="1" customFormat="1" ht="15" customHeight="1">
      <c r="A197" s="7">
        <v>2</v>
      </c>
      <c r="B197" s="8" t="s">
        <v>206</v>
      </c>
      <c r="C197" s="8" t="s">
        <v>208</v>
      </c>
      <c r="D197" s="8">
        <v>81.1</v>
      </c>
      <c r="E197" s="8"/>
      <c r="F197" s="8">
        <f>D197+E197</f>
        <v>81.1</v>
      </c>
      <c r="G197" s="8">
        <f t="shared" si="26"/>
        <v>48.66</v>
      </c>
      <c r="H197" s="8">
        <v>84.8</v>
      </c>
      <c r="I197" s="8">
        <f t="shared" si="27"/>
        <v>33.92</v>
      </c>
      <c r="J197" s="8">
        <f t="shared" si="28"/>
        <v>82.58</v>
      </c>
      <c r="K197" s="8"/>
    </row>
    <row r="198" spans="1:11" s="1" customFormat="1" ht="15" customHeight="1">
      <c r="A198" s="7">
        <v>3</v>
      </c>
      <c r="B198" s="8" t="s">
        <v>206</v>
      </c>
      <c r="C198" s="8" t="s">
        <v>209</v>
      </c>
      <c r="D198" s="8">
        <v>78.4</v>
      </c>
      <c r="E198" s="8"/>
      <c r="F198" s="8">
        <f>D198+E198</f>
        <v>78.4</v>
      </c>
      <c r="G198" s="8">
        <f t="shared" si="26"/>
        <v>47.04</v>
      </c>
      <c r="H198" s="8">
        <v>82.4</v>
      </c>
      <c r="I198" s="8">
        <f t="shared" si="27"/>
        <v>32.96</v>
      </c>
      <c r="J198" s="8">
        <f t="shared" si="28"/>
        <v>80</v>
      </c>
      <c r="K198" s="8"/>
    </row>
    <row r="199" spans="1:11" s="1" customFormat="1" ht="15" customHeight="1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s="1" customFormat="1" ht="15" customHeight="1">
      <c r="A200" s="7">
        <v>1</v>
      </c>
      <c r="B200" s="8" t="s">
        <v>210</v>
      </c>
      <c r="C200" s="8" t="s">
        <v>211</v>
      </c>
      <c r="D200" s="8">
        <v>77</v>
      </c>
      <c r="E200" s="8"/>
      <c r="F200" s="8">
        <f aca="true" t="shared" si="29" ref="F200:F205">D200+E200</f>
        <v>77</v>
      </c>
      <c r="G200" s="8">
        <f t="shared" si="26"/>
        <v>46.199999999999996</v>
      </c>
      <c r="H200" s="8">
        <v>81</v>
      </c>
      <c r="I200" s="8">
        <f t="shared" si="27"/>
        <v>32.4</v>
      </c>
      <c r="J200" s="8">
        <f t="shared" si="28"/>
        <v>78.6</v>
      </c>
      <c r="K200" s="8"/>
    </row>
    <row r="201" spans="1:11" s="1" customFormat="1" ht="15" customHeight="1">
      <c r="A201" s="7">
        <v>2</v>
      </c>
      <c r="B201" s="8" t="s">
        <v>210</v>
      </c>
      <c r="C201" s="8" t="s">
        <v>212</v>
      </c>
      <c r="D201" s="8">
        <v>75.1</v>
      </c>
      <c r="E201" s="8"/>
      <c r="F201" s="8">
        <f t="shared" si="29"/>
        <v>75.1</v>
      </c>
      <c r="G201" s="8">
        <f t="shared" si="26"/>
        <v>45.059999999999995</v>
      </c>
      <c r="H201" s="8">
        <v>79.4</v>
      </c>
      <c r="I201" s="8">
        <f t="shared" si="27"/>
        <v>31.760000000000005</v>
      </c>
      <c r="J201" s="8">
        <f t="shared" si="28"/>
        <v>76.82</v>
      </c>
      <c r="K201" s="8"/>
    </row>
    <row r="202" spans="1:11" s="1" customFormat="1" ht="15" customHeight="1">
      <c r="A202" s="7">
        <v>3</v>
      </c>
      <c r="B202" s="8" t="s">
        <v>210</v>
      </c>
      <c r="C202" s="8" t="s">
        <v>213</v>
      </c>
      <c r="D202" s="8">
        <v>75</v>
      </c>
      <c r="E202" s="8"/>
      <c r="F202" s="8">
        <f t="shared" si="29"/>
        <v>75</v>
      </c>
      <c r="G202" s="8">
        <f t="shared" si="26"/>
        <v>45</v>
      </c>
      <c r="H202" s="8">
        <v>84.4</v>
      </c>
      <c r="I202" s="8">
        <f t="shared" si="27"/>
        <v>33.760000000000005</v>
      </c>
      <c r="J202" s="8">
        <f t="shared" si="28"/>
        <v>78.76</v>
      </c>
      <c r="K202" s="8"/>
    </row>
    <row r="203" spans="1:11" s="1" customFormat="1" ht="15" customHeight="1">
      <c r="A203" s="7">
        <v>4</v>
      </c>
      <c r="B203" s="8" t="s">
        <v>210</v>
      </c>
      <c r="C203" s="8" t="s">
        <v>214</v>
      </c>
      <c r="D203" s="8">
        <v>74.7</v>
      </c>
      <c r="E203" s="8"/>
      <c r="F203" s="8">
        <f t="shared" si="29"/>
        <v>74.7</v>
      </c>
      <c r="G203" s="8">
        <f t="shared" si="26"/>
        <v>44.82</v>
      </c>
      <c r="H203" s="8">
        <v>82</v>
      </c>
      <c r="I203" s="8">
        <f t="shared" si="27"/>
        <v>32.800000000000004</v>
      </c>
      <c r="J203" s="8">
        <f t="shared" si="28"/>
        <v>77.62</v>
      </c>
      <c r="K203" s="8"/>
    </row>
    <row r="204" spans="1:11" s="1" customFormat="1" ht="15" customHeight="1">
      <c r="A204" s="7">
        <v>5</v>
      </c>
      <c r="B204" s="8" t="s">
        <v>210</v>
      </c>
      <c r="C204" s="8" t="s">
        <v>215</v>
      </c>
      <c r="D204" s="8">
        <v>73.9</v>
      </c>
      <c r="E204" s="8"/>
      <c r="F204" s="8">
        <f t="shared" si="29"/>
        <v>73.9</v>
      </c>
      <c r="G204" s="8">
        <f t="shared" si="26"/>
        <v>44.34</v>
      </c>
      <c r="H204" s="8">
        <v>82.2</v>
      </c>
      <c r="I204" s="8">
        <f t="shared" si="27"/>
        <v>32.88</v>
      </c>
      <c r="J204" s="8">
        <f t="shared" si="28"/>
        <v>77.22</v>
      </c>
      <c r="K204" s="8"/>
    </row>
    <row r="205" spans="1:11" s="1" customFormat="1" ht="15" customHeight="1">
      <c r="A205" s="7">
        <v>6</v>
      </c>
      <c r="B205" s="8" t="s">
        <v>210</v>
      </c>
      <c r="C205" s="8" t="s">
        <v>216</v>
      </c>
      <c r="D205" s="8">
        <v>73.5</v>
      </c>
      <c r="E205" s="8"/>
      <c r="F205" s="8">
        <f t="shared" si="29"/>
        <v>73.5</v>
      </c>
      <c r="G205" s="8">
        <f t="shared" si="26"/>
        <v>44.1</v>
      </c>
      <c r="H205" s="8">
        <v>82.2</v>
      </c>
      <c r="I205" s="8">
        <f t="shared" si="27"/>
        <v>32.88</v>
      </c>
      <c r="J205" s="8">
        <f t="shared" si="28"/>
        <v>76.98</v>
      </c>
      <c r="K205" s="8"/>
    </row>
    <row r="206" spans="1:11" s="1" customFormat="1" ht="15" customHeight="1">
      <c r="A206" s="7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s="1" customFormat="1" ht="15" customHeight="1">
      <c r="A207" s="7">
        <v>1</v>
      </c>
      <c r="B207" s="8" t="s">
        <v>217</v>
      </c>
      <c r="C207" s="8" t="s">
        <v>218</v>
      </c>
      <c r="D207" s="8">
        <v>80.3</v>
      </c>
      <c r="E207" s="8"/>
      <c r="F207" s="8">
        <f>D207+E207</f>
        <v>80.3</v>
      </c>
      <c r="G207" s="8">
        <f t="shared" si="26"/>
        <v>48.18</v>
      </c>
      <c r="H207" s="8">
        <v>72.6</v>
      </c>
      <c r="I207" s="8">
        <f t="shared" si="27"/>
        <v>29.04</v>
      </c>
      <c r="J207" s="8">
        <f t="shared" si="28"/>
        <v>77.22</v>
      </c>
      <c r="K207" s="8"/>
    </row>
    <row r="208" spans="1:11" s="1" customFormat="1" ht="15" customHeight="1">
      <c r="A208" s="7">
        <v>2</v>
      </c>
      <c r="B208" s="8" t="s">
        <v>217</v>
      </c>
      <c r="C208" s="8" t="s">
        <v>219</v>
      </c>
      <c r="D208" s="8">
        <v>78.6</v>
      </c>
      <c r="E208" s="8"/>
      <c r="F208" s="8">
        <f>D208+E208</f>
        <v>78.6</v>
      </c>
      <c r="G208" s="8">
        <f t="shared" si="26"/>
        <v>47.16</v>
      </c>
      <c r="H208" s="8">
        <v>83.4</v>
      </c>
      <c r="I208" s="8">
        <f t="shared" si="27"/>
        <v>33.36000000000001</v>
      </c>
      <c r="J208" s="8">
        <f t="shared" si="28"/>
        <v>80.52000000000001</v>
      </c>
      <c r="K208" s="8"/>
    </row>
    <row r="209" spans="1:11" s="1" customFormat="1" ht="15" customHeight="1">
      <c r="A209" s="7">
        <v>3</v>
      </c>
      <c r="B209" s="8" t="s">
        <v>217</v>
      </c>
      <c r="C209" s="8" t="s">
        <v>220</v>
      </c>
      <c r="D209" s="8">
        <v>77.9</v>
      </c>
      <c r="E209" s="8"/>
      <c r="F209" s="8">
        <f>D209+E209</f>
        <v>77.9</v>
      </c>
      <c r="G209" s="8">
        <f t="shared" si="26"/>
        <v>46.74</v>
      </c>
      <c r="H209" s="8">
        <v>83</v>
      </c>
      <c r="I209" s="8">
        <f t="shared" si="27"/>
        <v>33.2</v>
      </c>
      <c r="J209" s="8">
        <f t="shared" si="28"/>
        <v>79.94</v>
      </c>
      <c r="K209" s="8"/>
    </row>
    <row r="210" spans="1:11" s="1" customFormat="1" ht="15" customHeight="1">
      <c r="A210" s="7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s="1" customFormat="1" ht="15" customHeight="1">
      <c r="A211" s="7">
        <v>1</v>
      </c>
      <c r="B211" s="8" t="s">
        <v>221</v>
      </c>
      <c r="C211" s="8" t="s">
        <v>222</v>
      </c>
      <c r="D211" s="8">
        <v>79.1</v>
      </c>
      <c r="E211" s="8"/>
      <c r="F211" s="8">
        <f aca="true" t="shared" si="30" ref="F211:F217">D211+E211</f>
        <v>79.1</v>
      </c>
      <c r="G211" s="8">
        <f t="shared" si="26"/>
        <v>47.459999999999994</v>
      </c>
      <c r="H211" s="8">
        <v>82</v>
      </c>
      <c r="I211" s="8">
        <f t="shared" si="27"/>
        <v>32.800000000000004</v>
      </c>
      <c r="J211" s="8">
        <f t="shared" si="28"/>
        <v>80.25999999999999</v>
      </c>
      <c r="K211" s="8"/>
    </row>
    <row r="212" spans="1:11" s="1" customFormat="1" ht="15" customHeight="1">
      <c r="A212" s="7">
        <v>2</v>
      </c>
      <c r="B212" s="8" t="s">
        <v>221</v>
      </c>
      <c r="C212" s="8" t="s">
        <v>223</v>
      </c>
      <c r="D212" s="8">
        <v>78.8</v>
      </c>
      <c r="E212" s="8"/>
      <c r="F212" s="8">
        <f t="shared" si="30"/>
        <v>78.8</v>
      </c>
      <c r="G212" s="8">
        <f t="shared" si="26"/>
        <v>47.279999999999994</v>
      </c>
      <c r="H212" s="8">
        <v>82.2</v>
      </c>
      <c r="I212" s="8">
        <f t="shared" si="27"/>
        <v>32.88</v>
      </c>
      <c r="J212" s="8">
        <f t="shared" si="28"/>
        <v>80.16</v>
      </c>
      <c r="K212" s="8"/>
    </row>
    <row r="213" spans="1:11" s="1" customFormat="1" ht="15" customHeight="1">
      <c r="A213" s="7">
        <v>3</v>
      </c>
      <c r="B213" s="8" t="s">
        <v>221</v>
      </c>
      <c r="C213" s="8" t="s">
        <v>224</v>
      </c>
      <c r="D213" s="8">
        <v>76.9</v>
      </c>
      <c r="E213" s="8"/>
      <c r="F213" s="8">
        <f t="shared" si="30"/>
        <v>76.9</v>
      </c>
      <c r="G213" s="8">
        <f t="shared" si="26"/>
        <v>46.14</v>
      </c>
      <c r="H213" s="8">
        <v>81.2</v>
      </c>
      <c r="I213" s="8">
        <f t="shared" si="27"/>
        <v>32.480000000000004</v>
      </c>
      <c r="J213" s="8">
        <f t="shared" si="28"/>
        <v>78.62</v>
      </c>
      <c r="K213" s="8"/>
    </row>
    <row r="214" spans="1:11" s="1" customFormat="1" ht="15" customHeight="1">
      <c r="A214" s="7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s="1" customFormat="1" ht="15" customHeight="1">
      <c r="A215" s="7">
        <v>1</v>
      </c>
      <c r="B215" s="8" t="s">
        <v>225</v>
      </c>
      <c r="C215" s="8" t="s">
        <v>226</v>
      </c>
      <c r="D215" s="8">
        <v>81.1</v>
      </c>
      <c r="E215" s="8"/>
      <c r="F215" s="8">
        <f t="shared" si="30"/>
        <v>81.1</v>
      </c>
      <c r="G215" s="8">
        <f t="shared" si="26"/>
        <v>48.66</v>
      </c>
      <c r="H215" s="8">
        <v>84.6</v>
      </c>
      <c r="I215" s="8">
        <f t="shared" si="27"/>
        <v>33.839999999999996</v>
      </c>
      <c r="J215" s="8">
        <f t="shared" si="28"/>
        <v>82.5</v>
      </c>
      <c r="K215" s="8"/>
    </row>
    <row r="216" spans="1:11" s="1" customFormat="1" ht="15" customHeight="1">
      <c r="A216" s="7">
        <v>2</v>
      </c>
      <c r="B216" s="8" t="s">
        <v>225</v>
      </c>
      <c r="C216" s="9" t="s">
        <v>227</v>
      </c>
      <c r="D216" s="10">
        <v>74.5</v>
      </c>
      <c r="E216" s="10"/>
      <c r="F216" s="10">
        <f t="shared" si="30"/>
        <v>74.5</v>
      </c>
      <c r="G216" s="8">
        <f t="shared" si="26"/>
        <v>44.699999999999996</v>
      </c>
      <c r="H216" s="8">
        <v>82.4</v>
      </c>
      <c r="I216" s="8">
        <f t="shared" si="27"/>
        <v>32.96</v>
      </c>
      <c r="J216" s="8">
        <f t="shared" si="28"/>
        <v>77.66</v>
      </c>
      <c r="K216" s="8"/>
    </row>
    <row r="217" spans="1:11" s="1" customFormat="1" ht="15" customHeight="1">
      <c r="A217" s="7">
        <v>3</v>
      </c>
      <c r="B217" s="8" t="s">
        <v>225</v>
      </c>
      <c r="C217" s="9" t="s">
        <v>228</v>
      </c>
      <c r="D217" s="10">
        <v>73.6</v>
      </c>
      <c r="E217" s="10"/>
      <c r="F217" s="10">
        <f t="shared" si="30"/>
        <v>73.6</v>
      </c>
      <c r="G217" s="8">
        <f t="shared" si="26"/>
        <v>44.16</v>
      </c>
      <c r="H217" s="8">
        <v>79.6</v>
      </c>
      <c r="I217" s="8">
        <f t="shared" si="27"/>
        <v>31.84</v>
      </c>
      <c r="J217" s="8">
        <f t="shared" si="28"/>
        <v>76</v>
      </c>
      <c r="K217" s="8"/>
    </row>
    <row r="218" spans="1:11" s="1" customFormat="1" ht="15" customHeight="1">
      <c r="A218" s="7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s="1" customFormat="1" ht="15" customHeight="1">
      <c r="A219" s="7">
        <v>1</v>
      </c>
      <c r="B219" s="8" t="s">
        <v>229</v>
      </c>
      <c r="C219" s="8" t="s">
        <v>230</v>
      </c>
      <c r="D219" s="8">
        <v>72.8</v>
      </c>
      <c r="E219" s="8"/>
      <c r="F219" s="8">
        <f>D219+E219</f>
        <v>72.8</v>
      </c>
      <c r="G219" s="8">
        <f t="shared" si="26"/>
        <v>43.68</v>
      </c>
      <c r="H219" s="8">
        <v>75.2</v>
      </c>
      <c r="I219" s="8">
        <f t="shared" si="27"/>
        <v>30.080000000000002</v>
      </c>
      <c r="J219" s="8">
        <f t="shared" si="28"/>
        <v>73.76</v>
      </c>
      <c r="K219" s="8"/>
    </row>
    <row r="220" spans="1:11" s="1" customFormat="1" ht="15" customHeight="1">
      <c r="A220" s="7">
        <v>2</v>
      </c>
      <c r="B220" s="8" t="s">
        <v>229</v>
      </c>
      <c r="C220" s="8" t="s">
        <v>231</v>
      </c>
      <c r="D220" s="8">
        <v>66.4</v>
      </c>
      <c r="E220" s="8"/>
      <c r="F220" s="8">
        <f>D220+E220</f>
        <v>66.4</v>
      </c>
      <c r="G220" s="8">
        <f t="shared" si="26"/>
        <v>39.84</v>
      </c>
      <c r="H220" s="8">
        <v>0</v>
      </c>
      <c r="I220" s="8">
        <f t="shared" si="27"/>
        <v>0</v>
      </c>
      <c r="J220" s="8">
        <f t="shared" si="28"/>
        <v>39.84</v>
      </c>
      <c r="K220" s="8" t="s">
        <v>88</v>
      </c>
    </row>
    <row r="221" spans="1:11" s="1" customFormat="1" ht="15" customHeight="1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s="1" customFormat="1" ht="15" customHeight="1">
      <c r="A222" s="7">
        <v>1</v>
      </c>
      <c r="B222" s="8" t="s">
        <v>232</v>
      </c>
      <c r="C222" s="8" t="s">
        <v>233</v>
      </c>
      <c r="D222" s="8">
        <v>84.4</v>
      </c>
      <c r="E222" s="8"/>
      <c r="F222" s="8">
        <f>D222+E222</f>
        <v>84.4</v>
      </c>
      <c r="G222" s="8">
        <f t="shared" si="26"/>
        <v>50.64</v>
      </c>
      <c r="H222" s="8">
        <v>76.2</v>
      </c>
      <c r="I222" s="8">
        <f t="shared" si="27"/>
        <v>30.480000000000004</v>
      </c>
      <c r="J222" s="8">
        <f t="shared" si="28"/>
        <v>81.12</v>
      </c>
      <c r="K222" s="8"/>
    </row>
    <row r="223" spans="1:11" s="1" customFormat="1" ht="15" customHeight="1">
      <c r="A223" s="7">
        <v>2</v>
      </c>
      <c r="B223" s="8" t="s">
        <v>232</v>
      </c>
      <c r="C223" s="8" t="s">
        <v>234</v>
      </c>
      <c r="D223" s="8">
        <v>75.8</v>
      </c>
      <c r="E223" s="8"/>
      <c r="F223" s="8">
        <f>D223+E223</f>
        <v>75.8</v>
      </c>
      <c r="G223" s="8">
        <f t="shared" si="26"/>
        <v>45.48</v>
      </c>
      <c r="H223" s="8">
        <v>75</v>
      </c>
      <c r="I223" s="8">
        <f t="shared" si="27"/>
        <v>30</v>
      </c>
      <c r="J223" s="8">
        <f t="shared" si="28"/>
        <v>75.47999999999999</v>
      </c>
      <c r="K223" s="8"/>
    </row>
    <row r="224" spans="1:11" s="1" customFormat="1" ht="15" customHeight="1">
      <c r="A224" s="7">
        <v>3</v>
      </c>
      <c r="B224" s="8" t="s">
        <v>232</v>
      </c>
      <c r="C224" s="8" t="s">
        <v>235</v>
      </c>
      <c r="D224" s="8">
        <v>73.5</v>
      </c>
      <c r="E224" s="8"/>
      <c r="F224" s="8">
        <f>D224+E224</f>
        <v>73.5</v>
      </c>
      <c r="G224" s="8">
        <f t="shared" si="26"/>
        <v>44.1</v>
      </c>
      <c r="H224" s="8">
        <v>70.8</v>
      </c>
      <c r="I224" s="8">
        <f t="shared" si="27"/>
        <v>28.32</v>
      </c>
      <c r="J224" s="8">
        <f t="shared" si="28"/>
        <v>72.42</v>
      </c>
      <c r="K224" s="8"/>
    </row>
    <row r="225" spans="1:11" s="1" customFormat="1" ht="15" customHeight="1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s="1" customFormat="1" ht="15" customHeight="1">
      <c r="A226" s="7">
        <v>1</v>
      </c>
      <c r="B226" s="8" t="s">
        <v>236</v>
      </c>
      <c r="C226" s="8" t="s">
        <v>237</v>
      </c>
      <c r="D226" s="8">
        <v>76.4</v>
      </c>
      <c r="E226" s="8"/>
      <c r="F226" s="8">
        <f>D226+E226</f>
        <v>76.4</v>
      </c>
      <c r="G226" s="8">
        <f t="shared" si="26"/>
        <v>45.84</v>
      </c>
      <c r="H226" s="8">
        <v>68.6</v>
      </c>
      <c r="I226" s="8">
        <f t="shared" si="27"/>
        <v>27.439999999999998</v>
      </c>
      <c r="J226" s="8">
        <f t="shared" si="28"/>
        <v>73.28</v>
      </c>
      <c r="K226" s="8"/>
    </row>
    <row r="227" spans="1:11" s="1" customFormat="1" ht="15" customHeight="1">
      <c r="A227" s="7">
        <v>2</v>
      </c>
      <c r="B227" s="8" t="s">
        <v>236</v>
      </c>
      <c r="C227" s="8" t="s">
        <v>238</v>
      </c>
      <c r="D227" s="8">
        <v>75.2</v>
      </c>
      <c r="E227" s="8"/>
      <c r="F227" s="8">
        <f>D227+E227</f>
        <v>75.2</v>
      </c>
      <c r="G227" s="8">
        <f t="shared" si="26"/>
        <v>45.12</v>
      </c>
      <c r="H227" s="8">
        <v>74.2</v>
      </c>
      <c r="I227" s="8">
        <f t="shared" si="27"/>
        <v>29.680000000000003</v>
      </c>
      <c r="J227" s="8">
        <f t="shared" si="28"/>
        <v>74.8</v>
      </c>
      <c r="K227" s="8"/>
    </row>
    <row r="228" spans="1:11" s="1" customFormat="1" ht="15" customHeight="1">
      <c r="A228" s="7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s="1" customFormat="1" ht="15" customHeight="1">
      <c r="A229" s="7">
        <v>1</v>
      </c>
      <c r="B229" s="8" t="s">
        <v>239</v>
      </c>
      <c r="C229" s="8" t="s">
        <v>240</v>
      </c>
      <c r="D229" s="8">
        <v>81.9</v>
      </c>
      <c r="E229" s="8"/>
      <c r="F229" s="8">
        <f aca="true" t="shared" si="31" ref="F229:F234">D229+E229</f>
        <v>81.9</v>
      </c>
      <c r="G229" s="8">
        <f t="shared" si="26"/>
        <v>49.14</v>
      </c>
      <c r="H229" s="8">
        <v>73</v>
      </c>
      <c r="I229" s="8">
        <f t="shared" si="27"/>
        <v>29.200000000000003</v>
      </c>
      <c r="J229" s="8">
        <f t="shared" si="28"/>
        <v>78.34</v>
      </c>
      <c r="K229" s="8"/>
    </row>
    <row r="230" spans="1:11" s="1" customFormat="1" ht="15" customHeight="1">
      <c r="A230" s="7">
        <v>2</v>
      </c>
      <c r="B230" s="8" t="s">
        <v>239</v>
      </c>
      <c r="C230" s="8" t="s">
        <v>241</v>
      </c>
      <c r="D230" s="8">
        <v>79.8</v>
      </c>
      <c r="E230" s="8"/>
      <c r="F230" s="8">
        <f t="shared" si="31"/>
        <v>79.8</v>
      </c>
      <c r="G230" s="8">
        <f t="shared" si="26"/>
        <v>47.879999999999995</v>
      </c>
      <c r="H230" s="8">
        <v>79</v>
      </c>
      <c r="I230" s="8">
        <f t="shared" si="27"/>
        <v>31.6</v>
      </c>
      <c r="J230" s="8">
        <f t="shared" si="28"/>
        <v>79.47999999999999</v>
      </c>
      <c r="K230" s="8"/>
    </row>
    <row r="231" spans="1:11" s="1" customFormat="1" ht="15" customHeight="1">
      <c r="A231" s="7">
        <v>3</v>
      </c>
      <c r="B231" s="8" t="s">
        <v>239</v>
      </c>
      <c r="C231" s="8" t="s">
        <v>242</v>
      </c>
      <c r="D231" s="8">
        <v>79.1</v>
      </c>
      <c r="E231" s="8"/>
      <c r="F231" s="8">
        <f t="shared" si="31"/>
        <v>79.1</v>
      </c>
      <c r="G231" s="8">
        <f t="shared" si="26"/>
        <v>47.459999999999994</v>
      </c>
      <c r="H231" s="8">
        <v>78.2</v>
      </c>
      <c r="I231" s="8">
        <f t="shared" si="27"/>
        <v>31.28</v>
      </c>
      <c r="J231" s="8">
        <f t="shared" si="28"/>
        <v>78.74</v>
      </c>
      <c r="K231" s="8"/>
    </row>
    <row r="232" spans="1:11" s="1" customFormat="1" ht="15" customHeight="1">
      <c r="A232" s="7">
        <v>4</v>
      </c>
      <c r="B232" s="8" t="s">
        <v>239</v>
      </c>
      <c r="C232" s="8" t="s">
        <v>243</v>
      </c>
      <c r="D232" s="8">
        <v>79</v>
      </c>
      <c r="E232" s="8"/>
      <c r="F232" s="8">
        <f t="shared" si="31"/>
        <v>79</v>
      </c>
      <c r="G232" s="8">
        <f t="shared" si="26"/>
        <v>47.4</v>
      </c>
      <c r="H232" s="8">
        <v>71.4</v>
      </c>
      <c r="I232" s="8">
        <f t="shared" si="27"/>
        <v>28.560000000000002</v>
      </c>
      <c r="J232" s="8">
        <f t="shared" si="28"/>
        <v>75.96000000000001</v>
      </c>
      <c r="K232" s="8"/>
    </row>
    <row r="233" spans="1:11" s="1" customFormat="1" ht="15" customHeight="1">
      <c r="A233" s="7">
        <v>5</v>
      </c>
      <c r="B233" s="8" t="s">
        <v>239</v>
      </c>
      <c r="C233" s="8" t="s">
        <v>244</v>
      </c>
      <c r="D233" s="8">
        <v>78.8</v>
      </c>
      <c r="E233" s="8"/>
      <c r="F233" s="8">
        <f t="shared" si="31"/>
        <v>78.8</v>
      </c>
      <c r="G233" s="8">
        <f t="shared" si="26"/>
        <v>47.279999999999994</v>
      </c>
      <c r="H233" s="8">
        <v>70.8</v>
      </c>
      <c r="I233" s="8">
        <f t="shared" si="27"/>
        <v>28.32</v>
      </c>
      <c r="J233" s="8">
        <f t="shared" si="28"/>
        <v>75.6</v>
      </c>
      <c r="K233" s="8"/>
    </row>
    <row r="234" spans="1:11" s="1" customFormat="1" ht="15" customHeight="1">
      <c r="A234" s="7">
        <v>6</v>
      </c>
      <c r="B234" s="8" t="s">
        <v>239</v>
      </c>
      <c r="C234" s="8" t="s">
        <v>245</v>
      </c>
      <c r="D234" s="8">
        <v>78.4</v>
      </c>
      <c r="E234" s="8"/>
      <c r="F234" s="8">
        <f t="shared" si="31"/>
        <v>78.4</v>
      </c>
      <c r="G234" s="8">
        <f t="shared" si="26"/>
        <v>47.04</v>
      </c>
      <c r="H234" s="8">
        <v>75.6</v>
      </c>
      <c r="I234" s="8">
        <f t="shared" si="27"/>
        <v>30.24</v>
      </c>
      <c r="J234" s="8">
        <f t="shared" si="28"/>
        <v>77.28</v>
      </c>
      <c r="K234" s="8"/>
    </row>
    <row r="235" spans="1:11" s="1" customFormat="1" ht="15" customHeight="1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s="1" customFormat="1" ht="15" customHeight="1">
      <c r="A236" s="7">
        <v>1</v>
      </c>
      <c r="B236" s="8" t="s">
        <v>246</v>
      </c>
      <c r="C236" s="8" t="s">
        <v>247</v>
      </c>
      <c r="D236" s="8">
        <v>74.8</v>
      </c>
      <c r="E236" s="8"/>
      <c r="F236" s="8">
        <f>D236+E236</f>
        <v>74.8</v>
      </c>
      <c r="G236" s="8">
        <f t="shared" si="26"/>
        <v>44.879999999999995</v>
      </c>
      <c r="H236" s="8">
        <v>79.6</v>
      </c>
      <c r="I236" s="8">
        <f t="shared" si="27"/>
        <v>31.84</v>
      </c>
      <c r="J236" s="8">
        <f t="shared" si="28"/>
        <v>76.72</v>
      </c>
      <c r="K236" s="8"/>
    </row>
    <row r="237" spans="1:11" s="1" customFormat="1" ht="15" customHeight="1">
      <c r="A237" s="7">
        <v>2</v>
      </c>
      <c r="B237" s="8" t="s">
        <v>246</v>
      </c>
      <c r="C237" s="8" t="s">
        <v>248</v>
      </c>
      <c r="D237" s="8">
        <v>74.5</v>
      </c>
      <c r="E237" s="8"/>
      <c r="F237" s="8">
        <f>D237+E237</f>
        <v>74.5</v>
      </c>
      <c r="G237" s="8">
        <f t="shared" si="26"/>
        <v>44.699999999999996</v>
      </c>
      <c r="H237" s="8">
        <v>81.2</v>
      </c>
      <c r="I237" s="8">
        <f t="shared" si="27"/>
        <v>32.480000000000004</v>
      </c>
      <c r="J237" s="8">
        <f t="shared" si="28"/>
        <v>77.18</v>
      </c>
      <c r="K237" s="8"/>
    </row>
    <row r="238" spans="1:11" s="1" customFormat="1" ht="15" customHeight="1">
      <c r="A238" s="7">
        <v>3</v>
      </c>
      <c r="B238" s="8" t="s">
        <v>246</v>
      </c>
      <c r="C238" s="8" t="s">
        <v>249</v>
      </c>
      <c r="D238" s="8">
        <v>73.8</v>
      </c>
      <c r="E238" s="8"/>
      <c r="F238" s="8">
        <f>D238+E238</f>
        <v>73.8</v>
      </c>
      <c r="G238" s="8">
        <f t="shared" si="26"/>
        <v>44.279999999999994</v>
      </c>
      <c r="H238" s="8">
        <v>79.4</v>
      </c>
      <c r="I238" s="8">
        <f t="shared" si="27"/>
        <v>31.760000000000005</v>
      </c>
      <c r="J238" s="8">
        <f t="shared" si="28"/>
        <v>76.03999999999999</v>
      </c>
      <c r="K238" s="8"/>
    </row>
    <row r="239" spans="1:11" s="1" customFormat="1" ht="15" customHeight="1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s="1" customFormat="1" ht="15" customHeight="1">
      <c r="A240" s="7">
        <v>1</v>
      </c>
      <c r="B240" s="8" t="s">
        <v>250</v>
      </c>
      <c r="C240" s="8" t="s">
        <v>251</v>
      </c>
      <c r="D240" s="8">
        <v>84.4</v>
      </c>
      <c r="E240" s="8"/>
      <c r="F240" s="8">
        <f aca="true" t="shared" si="32" ref="F240:F245">D240+E240</f>
        <v>84.4</v>
      </c>
      <c r="G240" s="8">
        <f t="shared" si="26"/>
        <v>50.64</v>
      </c>
      <c r="H240" s="8">
        <v>76.4</v>
      </c>
      <c r="I240" s="8">
        <f t="shared" si="27"/>
        <v>30.560000000000002</v>
      </c>
      <c r="J240" s="8">
        <f t="shared" si="28"/>
        <v>81.2</v>
      </c>
      <c r="K240" s="8"/>
    </row>
    <row r="241" spans="1:11" s="1" customFormat="1" ht="15" customHeight="1">
      <c r="A241" s="7">
        <v>2</v>
      </c>
      <c r="B241" s="8" t="s">
        <v>250</v>
      </c>
      <c r="C241" s="8" t="s">
        <v>252</v>
      </c>
      <c r="D241" s="8">
        <v>78.4</v>
      </c>
      <c r="E241" s="8"/>
      <c r="F241" s="8">
        <f t="shared" si="32"/>
        <v>78.4</v>
      </c>
      <c r="G241" s="8">
        <f t="shared" si="26"/>
        <v>47.04</v>
      </c>
      <c r="H241" s="8">
        <v>73</v>
      </c>
      <c r="I241" s="8">
        <f t="shared" si="27"/>
        <v>29.200000000000003</v>
      </c>
      <c r="J241" s="8">
        <f t="shared" si="28"/>
        <v>76.24000000000001</v>
      </c>
      <c r="K241" s="8"/>
    </row>
    <row r="242" spans="1:11" s="1" customFormat="1" ht="15" customHeight="1">
      <c r="A242" s="7">
        <v>3</v>
      </c>
      <c r="B242" s="8" t="s">
        <v>250</v>
      </c>
      <c r="C242" s="8" t="s">
        <v>253</v>
      </c>
      <c r="D242" s="8">
        <v>77.4</v>
      </c>
      <c r="E242" s="8"/>
      <c r="F242" s="8">
        <f t="shared" si="32"/>
        <v>77.4</v>
      </c>
      <c r="G242" s="8">
        <f t="shared" si="26"/>
        <v>46.440000000000005</v>
      </c>
      <c r="H242" s="8">
        <v>80.4</v>
      </c>
      <c r="I242" s="8">
        <f t="shared" si="27"/>
        <v>32.160000000000004</v>
      </c>
      <c r="J242" s="8">
        <f t="shared" si="28"/>
        <v>78.60000000000001</v>
      </c>
      <c r="K242" s="8"/>
    </row>
    <row r="243" spans="1:11" s="1" customFormat="1" ht="15" customHeight="1">
      <c r="A243" s="7">
        <v>4</v>
      </c>
      <c r="B243" s="8" t="s">
        <v>250</v>
      </c>
      <c r="C243" s="8" t="s">
        <v>254</v>
      </c>
      <c r="D243" s="8">
        <v>76</v>
      </c>
      <c r="E243" s="8"/>
      <c r="F243" s="8">
        <f t="shared" si="32"/>
        <v>76</v>
      </c>
      <c r="G243" s="8">
        <f t="shared" si="26"/>
        <v>45.6</v>
      </c>
      <c r="H243" s="8">
        <v>75.4</v>
      </c>
      <c r="I243" s="8">
        <f t="shared" si="27"/>
        <v>30.160000000000004</v>
      </c>
      <c r="J243" s="8">
        <f t="shared" si="28"/>
        <v>75.76</v>
      </c>
      <c r="K243" s="8"/>
    </row>
    <row r="244" spans="1:11" s="1" customFormat="1" ht="15" customHeight="1">
      <c r="A244" s="7">
        <v>5</v>
      </c>
      <c r="B244" s="8" t="s">
        <v>250</v>
      </c>
      <c r="C244" s="8" t="s">
        <v>255</v>
      </c>
      <c r="D244" s="8">
        <v>75</v>
      </c>
      <c r="E244" s="8"/>
      <c r="F244" s="8">
        <f t="shared" si="32"/>
        <v>75</v>
      </c>
      <c r="G244" s="8">
        <f t="shared" si="26"/>
        <v>45</v>
      </c>
      <c r="H244" s="8">
        <v>82.2</v>
      </c>
      <c r="I244" s="8">
        <f t="shared" si="27"/>
        <v>32.88</v>
      </c>
      <c r="J244" s="8">
        <f t="shared" si="28"/>
        <v>77.88</v>
      </c>
      <c r="K244" s="8"/>
    </row>
    <row r="245" spans="1:11" s="1" customFormat="1" ht="15" customHeight="1">
      <c r="A245" s="7">
        <v>6</v>
      </c>
      <c r="B245" s="8" t="s">
        <v>250</v>
      </c>
      <c r="C245" s="8" t="s">
        <v>256</v>
      </c>
      <c r="D245" s="8">
        <v>74.8</v>
      </c>
      <c r="E245" s="8"/>
      <c r="F245" s="8">
        <f t="shared" si="32"/>
        <v>74.8</v>
      </c>
      <c r="G245" s="8">
        <f t="shared" si="26"/>
        <v>44.879999999999995</v>
      </c>
      <c r="H245" s="8">
        <v>0</v>
      </c>
      <c r="I245" s="8">
        <f t="shared" si="27"/>
        <v>0</v>
      </c>
      <c r="J245" s="8">
        <f t="shared" si="28"/>
        <v>44.879999999999995</v>
      </c>
      <c r="K245" s="8" t="s">
        <v>88</v>
      </c>
    </row>
    <row r="246" spans="1:11" s="1" customFormat="1" ht="15" customHeight="1">
      <c r="A246" s="7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s="1" customFormat="1" ht="15" customHeight="1">
      <c r="A247" s="7">
        <v>1</v>
      </c>
      <c r="B247" s="8" t="s">
        <v>257</v>
      </c>
      <c r="C247" s="8" t="s">
        <v>258</v>
      </c>
      <c r="D247" s="8">
        <v>77.2</v>
      </c>
      <c r="E247" s="8"/>
      <c r="F247" s="8">
        <f>D247+E247</f>
        <v>77.2</v>
      </c>
      <c r="G247" s="8">
        <f t="shared" si="26"/>
        <v>46.32</v>
      </c>
      <c r="H247" s="8">
        <v>73.2</v>
      </c>
      <c r="I247" s="8">
        <f t="shared" si="27"/>
        <v>29.28</v>
      </c>
      <c r="J247" s="8">
        <f t="shared" si="28"/>
        <v>75.6</v>
      </c>
      <c r="K247" s="8"/>
    </row>
    <row r="248" spans="1:11" s="1" customFormat="1" ht="15" customHeight="1">
      <c r="A248" s="7">
        <v>2</v>
      </c>
      <c r="B248" s="8" t="s">
        <v>257</v>
      </c>
      <c r="C248" s="8" t="s">
        <v>259</v>
      </c>
      <c r="D248" s="8">
        <v>76.4</v>
      </c>
      <c r="E248" s="8"/>
      <c r="F248" s="8">
        <f>D248+E248</f>
        <v>76.4</v>
      </c>
      <c r="G248" s="8">
        <f t="shared" si="26"/>
        <v>45.84</v>
      </c>
      <c r="H248" s="8">
        <v>0</v>
      </c>
      <c r="I248" s="8">
        <f t="shared" si="27"/>
        <v>0</v>
      </c>
      <c r="J248" s="8">
        <f t="shared" si="28"/>
        <v>45.84</v>
      </c>
      <c r="K248" s="8" t="s">
        <v>88</v>
      </c>
    </row>
    <row r="249" spans="1:11" s="1" customFormat="1" ht="15" customHeight="1">
      <c r="A249" s="7">
        <v>3</v>
      </c>
      <c r="B249" s="8" t="s">
        <v>257</v>
      </c>
      <c r="C249" s="8" t="s">
        <v>260</v>
      </c>
      <c r="D249" s="8">
        <v>72.6</v>
      </c>
      <c r="E249" s="8"/>
      <c r="F249" s="8">
        <f>D249+E249</f>
        <v>72.6</v>
      </c>
      <c r="G249" s="8">
        <f t="shared" si="26"/>
        <v>43.559999999999995</v>
      </c>
      <c r="H249" s="8">
        <v>75.6</v>
      </c>
      <c r="I249" s="8">
        <f t="shared" si="27"/>
        <v>30.24</v>
      </c>
      <c r="J249" s="8">
        <f t="shared" si="28"/>
        <v>73.8</v>
      </c>
      <c r="K249" s="8"/>
    </row>
    <row r="250" spans="1:11" s="1" customFormat="1" ht="15" customHeight="1">
      <c r="A250" s="7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s="1" customFormat="1" ht="15" customHeight="1">
      <c r="A251" s="7">
        <v>1</v>
      </c>
      <c r="B251" s="8" t="s">
        <v>261</v>
      </c>
      <c r="C251" s="8" t="s">
        <v>262</v>
      </c>
      <c r="D251" s="8">
        <v>74.3</v>
      </c>
      <c r="E251" s="8"/>
      <c r="F251" s="8">
        <f>D251+E251</f>
        <v>74.3</v>
      </c>
      <c r="G251" s="8">
        <f t="shared" si="26"/>
        <v>44.58</v>
      </c>
      <c r="H251" s="8">
        <v>77.2</v>
      </c>
      <c r="I251" s="8">
        <f t="shared" si="27"/>
        <v>30.880000000000003</v>
      </c>
      <c r="J251" s="8">
        <f t="shared" si="28"/>
        <v>75.46000000000001</v>
      </c>
      <c r="K251" s="8"/>
    </row>
    <row r="252" spans="1:11" s="1" customFormat="1" ht="15" customHeight="1">
      <c r="A252" s="7">
        <v>2</v>
      </c>
      <c r="B252" s="8" t="s">
        <v>261</v>
      </c>
      <c r="C252" s="8" t="s">
        <v>263</v>
      </c>
      <c r="D252" s="8">
        <v>73.8</v>
      </c>
      <c r="E252" s="8"/>
      <c r="F252" s="8">
        <f>D252+E252</f>
        <v>73.8</v>
      </c>
      <c r="G252" s="8">
        <f t="shared" si="26"/>
        <v>44.279999999999994</v>
      </c>
      <c r="H252" s="8">
        <v>79.2</v>
      </c>
      <c r="I252" s="8">
        <f t="shared" si="27"/>
        <v>31.680000000000003</v>
      </c>
      <c r="J252" s="8">
        <f t="shared" si="28"/>
        <v>75.96</v>
      </c>
      <c r="K252" s="8"/>
    </row>
    <row r="253" spans="1:11" s="1" customFormat="1" ht="15" customHeight="1">
      <c r="A253" s="7">
        <v>3</v>
      </c>
      <c r="B253" s="8" t="s">
        <v>261</v>
      </c>
      <c r="C253" s="8" t="s">
        <v>264</v>
      </c>
      <c r="D253" s="8">
        <v>73</v>
      </c>
      <c r="E253" s="8"/>
      <c r="F253" s="8">
        <f>D253+E253</f>
        <v>73</v>
      </c>
      <c r="G253" s="8">
        <f t="shared" si="26"/>
        <v>43.8</v>
      </c>
      <c r="H253" s="8">
        <v>76.6</v>
      </c>
      <c r="I253" s="8">
        <f t="shared" si="27"/>
        <v>30.64</v>
      </c>
      <c r="J253" s="8">
        <f t="shared" si="28"/>
        <v>74.44</v>
      </c>
      <c r="K253" s="8"/>
    </row>
    <row r="254" spans="1:11" s="1" customFormat="1" ht="15" customHeight="1">
      <c r="A254" s="7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s="1" customFormat="1" ht="15" customHeight="1">
      <c r="A255" s="7">
        <v>1</v>
      </c>
      <c r="B255" s="8" t="s">
        <v>265</v>
      </c>
      <c r="C255" s="8" t="s">
        <v>266</v>
      </c>
      <c r="D255" s="8">
        <v>77.6</v>
      </c>
      <c r="E255" s="8"/>
      <c r="F255" s="8">
        <f>D255+E255</f>
        <v>77.6</v>
      </c>
      <c r="G255" s="8">
        <f t="shared" si="26"/>
        <v>46.559999999999995</v>
      </c>
      <c r="H255" s="8">
        <v>75.6</v>
      </c>
      <c r="I255" s="8">
        <f t="shared" si="27"/>
        <v>30.24</v>
      </c>
      <c r="J255" s="8">
        <f t="shared" si="28"/>
        <v>76.8</v>
      </c>
      <c r="K255" s="8"/>
    </row>
    <row r="256" spans="1:11" s="1" customFormat="1" ht="15" customHeight="1">
      <c r="A256" s="7">
        <v>2</v>
      </c>
      <c r="B256" s="8" t="s">
        <v>265</v>
      </c>
      <c r="C256" s="8" t="s">
        <v>267</v>
      </c>
      <c r="D256" s="8">
        <v>76</v>
      </c>
      <c r="E256" s="8"/>
      <c r="F256" s="8">
        <f aca="true" t="shared" si="33" ref="F256:F261">D256+E256</f>
        <v>76</v>
      </c>
      <c r="G256" s="8">
        <f t="shared" si="26"/>
        <v>45.6</v>
      </c>
      <c r="H256" s="8">
        <v>74.6</v>
      </c>
      <c r="I256" s="8">
        <f t="shared" si="27"/>
        <v>29.84</v>
      </c>
      <c r="J256" s="8">
        <f t="shared" si="28"/>
        <v>75.44</v>
      </c>
      <c r="K256" s="8"/>
    </row>
    <row r="257" spans="1:11" s="1" customFormat="1" ht="15" customHeight="1">
      <c r="A257" s="7">
        <v>3</v>
      </c>
      <c r="B257" s="8" t="s">
        <v>265</v>
      </c>
      <c r="C257" s="8" t="s">
        <v>268</v>
      </c>
      <c r="D257" s="8">
        <v>73.7</v>
      </c>
      <c r="E257" s="8"/>
      <c r="F257" s="8">
        <f t="shared" si="33"/>
        <v>73.7</v>
      </c>
      <c r="G257" s="8">
        <f t="shared" si="26"/>
        <v>44.22</v>
      </c>
      <c r="H257" s="8">
        <v>69.4</v>
      </c>
      <c r="I257" s="8">
        <f t="shared" si="27"/>
        <v>27.760000000000005</v>
      </c>
      <c r="J257" s="8">
        <f t="shared" si="28"/>
        <v>71.98</v>
      </c>
      <c r="K257" s="8"/>
    </row>
    <row r="258" spans="1:11" s="1" customFormat="1" ht="15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s="1" customFormat="1" ht="15" customHeight="1">
      <c r="A259" s="7">
        <v>1</v>
      </c>
      <c r="B259" s="8" t="s">
        <v>269</v>
      </c>
      <c r="C259" s="8" t="s">
        <v>270</v>
      </c>
      <c r="D259" s="8">
        <v>76.9</v>
      </c>
      <c r="E259" s="8"/>
      <c r="F259" s="8">
        <f t="shared" si="33"/>
        <v>76.9</v>
      </c>
      <c r="G259" s="8">
        <f t="shared" si="26"/>
        <v>46.14</v>
      </c>
      <c r="H259" s="8">
        <v>84.6</v>
      </c>
      <c r="I259" s="8">
        <f t="shared" si="27"/>
        <v>33.839999999999996</v>
      </c>
      <c r="J259" s="8">
        <f t="shared" si="28"/>
        <v>79.97999999999999</v>
      </c>
      <c r="K259" s="8"/>
    </row>
    <row r="260" spans="1:11" s="1" customFormat="1" ht="15" customHeight="1">
      <c r="A260" s="7">
        <v>2</v>
      </c>
      <c r="B260" s="8" t="s">
        <v>269</v>
      </c>
      <c r="C260" s="8" t="s">
        <v>271</v>
      </c>
      <c r="D260" s="8">
        <v>74.3</v>
      </c>
      <c r="E260" s="8"/>
      <c r="F260" s="8">
        <f t="shared" si="33"/>
        <v>74.3</v>
      </c>
      <c r="G260" s="8">
        <f aca="true" t="shared" si="34" ref="G260:G296">F260*0.6</f>
        <v>44.58</v>
      </c>
      <c r="H260" s="8">
        <v>79.2</v>
      </c>
      <c r="I260" s="8">
        <f aca="true" t="shared" si="35" ref="I260:I296">H260*0.4</f>
        <v>31.680000000000003</v>
      </c>
      <c r="J260" s="8">
        <f aca="true" t="shared" si="36" ref="J260:J296">G260+I260</f>
        <v>76.26</v>
      </c>
      <c r="K260" s="8"/>
    </row>
    <row r="261" spans="1:11" s="1" customFormat="1" ht="15" customHeight="1">
      <c r="A261" s="7">
        <v>3</v>
      </c>
      <c r="B261" s="8" t="s">
        <v>269</v>
      </c>
      <c r="C261" s="9" t="s">
        <v>272</v>
      </c>
      <c r="D261" s="10">
        <v>73.5</v>
      </c>
      <c r="E261" s="10"/>
      <c r="F261" s="10">
        <f t="shared" si="33"/>
        <v>73.5</v>
      </c>
      <c r="G261" s="8">
        <f t="shared" si="34"/>
        <v>44.1</v>
      </c>
      <c r="H261" s="8">
        <v>81.4</v>
      </c>
      <c r="I261" s="8">
        <f t="shared" si="35"/>
        <v>32.56</v>
      </c>
      <c r="J261" s="8">
        <f t="shared" si="36"/>
        <v>76.66</v>
      </c>
      <c r="K261" s="8"/>
    </row>
    <row r="262" spans="1:11" s="1" customFormat="1" ht="15" customHeight="1">
      <c r="A262" s="7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s="1" customFormat="1" ht="15" customHeight="1">
      <c r="A263" s="7">
        <v>1</v>
      </c>
      <c r="B263" s="8" t="s">
        <v>273</v>
      </c>
      <c r="C263" s="8" t="s">
        <v>274</v>
      </c>
      <c r="D263" s="8">
        <v>82.2</v>
      </c>
      <c r="E263" s="8"/>
      <c r="F263" s="8">
        <f aca="true" t="shared" si="37" ref="F263:F268">D263+E263</f>
        <v>82.2</v>
      </c>
      <c r="G263" s="8">
        <f t="shared" si="34"/>
        <v>49.32</v>
      </c>
      <c r="H263" s="8">
        <v>0</v>
      </c>
      <c r="I263" s="8">
        <f t="shared" si="35"/>
        <v>0</v>
      </c>
      <c r="J263" s="8">
        <f t="shared" si="36"/>
        <v>49.32</v>
      </c>
      <c r="K263" s="8" t="s">
        <v>88</v>
      </c>
    </row>
    <row r="264" spans="1:11" s="1" customFormat="1" ht="15" customHeight="1">
      <c r="A264" s="7">
        <v>2</v>
      </c>
      <c r="B264" s="8" t="s">
        <v>273</v>
      </c>
      <c r="C264" s="8" t="s">
        <v>275</v>
      </c>
      <c r="D264" s="8">
        <v>77</v>
      </c>
      <c r="E264" s="8"/>
      <c r="F264" s="8">
        <f t="shared" si="37"/>
        <v>77</v>
      </c>
      <c r="G264" s="8">
        <f t="shared" si="34"/>
        <v>46.199999999999996</v>
      </c>
      <c r="H264" s="8">
        <v>84.6</v>
      </c>
      <c r="I264" s="8">
        <f t="shared" si="35"/>
        <v>33.839999999999996</v>
      </c>
      <c r="J264" s="8">
        <f t="shared" si="36"/>
        <v>80.03999999999999</v>
      </c>
      <c r="K264" s="8"/>
    </row>
    <row r="265" spans="1:11" s="1" customFormat="1" ht="15" customHeight="1">
      <c r="A265" s="7">
        <v>3</v>
      </c>
      <c r="B265" s="8" t="s">
        <v>273</v>
      </c>
      <c r="C265" s="8" t="s">
        <v>276</v>
      </c>
      <c r="D265" s="8">
        <v>75.5</v>
      </c>
      <c r="E265" s="8"/>
      <c r="F265" s="8">
        <f t="shared" si="37"/>
        <v>75.5</v>
      </c>
      <c r="G265" s="8">
        <f t="shared" si="34"/>
        <v>45.3</v>
      </c>
      <c r="H265" s="8">
        <v>83.8</v>
      </c>
      <c r="I265" s="8">
        <f t="shared" si="35"/>
        <v>33.52</v>
      </c>
      <c r="J265" s="8">
        <f t="shared" si="36"/>
        <v>78.82</v>
      </c>
      <c r="K265" s="8"/>
    </row>
    <row r="266" spans="1:11" s="1" customFormat="1" ht="15" customHeight="1">
      <c r="A266" s="7">
        <v>4</v>
      </c>
      <c r="B266" s="8" t="s">
        <v>273</v>
      </c>
      <c r="C266" s="8" t="s">
        <v>277</v>
      </c>
      <c r="D266" s="8">
        <v>75.1</v>
      </c>
      <c r="E266" s="8"/>
      <c r="F266" s="8">
        <f t="shared" si="37"/>
        <v>75.1</v>
      </c>
      <c r="G266" s="8">
        <f t="shared" si="34"/>
        <v>45.059999999999995</v>
      </c>
      <c r="H266" s="8">
        <v>0</v>
      </c>
      <c r="I266" s="8">
        <f t="shared" si="35"/>
        <v>0</v>
      </c>
      <c r="J266" s="8">
        <f t="shared" si="36"/>
        <v>45.059999999999995</v>
      </c>
      <c r="K266" s="8" t="s">
        <v>88</v>
      </c>
    </row>
    <row r="267" spans="1:11" s="1" customFormat="1" ht="15" customHeight="1">
      <c r="A267" s="7">
        <v>5</v>
      </c>
      <c r="B267" s="8" t="s">
        <v>273</v>
      </c>
      <c r="C267" s="8" t="s">
        <v>278</v>
      </c>
      <c r="D267" s="8">
        <v>74.8</v>
      </c>
      <c r="E267" s="8"/>
      <c r="F267" s="8">
        <f t="shared" si="37"/>
        <v>74.8</v>
      </c>
      <c r="G267" s="8">
        <f t="shared" si="34"/>
        <v>44.879999999999995</v>
      </c>
      <c r="H267" s="8">
        <v>85.2</v>
      </c>
      <c r="I267" s="8">
        <f t="shared" si="35"/>
        <v>34.080000000000005</v>
      </c>
      <c r="J267" s="8">
        <f t="shared" si="36"/>
        <v>78.96000000000001</v>
      </c>
      <c r="K267" s="8"/>
    </row>
    <row r="268" spans="1:11" s="1" customFormat="1" ht="15" customHeight="1">
      <c r="A268" s="7">
        <v>6</v>
      </c>
      <c r="B268" s="8" t="s">
        <v>273</v>
      </c>
      <c r="C268" s="8" t="s">
        <v>279</v>
      </c>
      <c r="D268" s="8">
        <v>73.5</v>
      </c>
      <c r="E268" s="8"/>
      <c r="F268" s="8">
        <f t="shared" si="37"/>
        <v>73.5</v>
      </c>
      <c r="G268" s="8">
        <f t="shared" si="34"/>
        <v>44.1</v>
      </c>
      <c r="H268" s="8">
        <v>76.6</v>
      </c>
      <c r="I268" s="8">
        <f t="shared" si="35"/>
        <v>30.64</v>
      </c>
      <c r="J268" s="8">
        <f t="shared" si="36"/>
        <v>74.74000000000001</v>
      </c>
      <c r="K268" s="8"/>
    </row>
    <row r="269" spans="1:11" s="1" customFormat="1" ht="15" customHeight="1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s="1" customFormat="1" ht="15" customHeight="1">
      <c r="A270" s="7">
        <v>1</v>
      </c>
      <c r="B270" s="8" t="s">
        <v>280</v>
      </c>
      <c r="C270" s="8" t="s">
        <v>281</v>
      </c>
      <c r="D270" s="8">
        <v>85.3</v>
      </c>
      <c r="E270" s="8"/>
      <c r="F270" s="8">
        <f aca="true" t="shared" si="38" ref="F270:F275">D270+E270</f>
        <v>85.3</v>
      </c>
      <c r="G270" s="8">
        <f t="shared" si="34"/>
        <v>51.18</v>
      </c>
      <c r="H270" s="8">
        <v>82.8</v>
      </c>
      <c r="I270" s="8">
        <f t="shared" si="35"/>
        <v>33.12</v>
      </c>
      <c r="J270" s="8">
        <f t="shared" si="36"/>
        <v>84.3</v>
      </c>
      <c r="K270" s="8"/>
    </row>
    <row r="271" spans="1:11" s="1" customFormat="1" ht="15" customHeight="1">
      <c r="A271" s="7">
        <v>2</v>
      </c>
      <c r="B271" s="8" t="s">
        <v>280</v>
      </c>
      <c r="C271" s="8" t="s">
        <v>282</v>
      </c>
      <c r="D271" s="8">
        <v>82.5</v>
      </c>
      <c r="E271" s="8"/>
      <c r="F271" s="8">
        <f t="shared" si="38"/>
        <v>82.5</v>
      </c>
      <c r="G271" s="8">
        <f t="shared" si="34"/>
        <v>49.5</v>
      </c>
      <c r="H271" s="8">
        <v>80.8</v>
      </c>
      <c r="I271" s="8">
        <f t="shared" si="35"/>
        <v>32.32</v>
      </c>
      <c r="J271" s="8">
        <f t="shared" si="36"/>
        <v>81.82</v>
      </c>
      <c r="K271" s="8"/>
    </row>
    <row r="272" spans="1:11" s="1" customFormat="1" ht="15" customHeight="1">
      <c r="A272" s="7">
        <v>3</v>
      </c>
      <c r="B272" s="8" t="s">
        <v>280</v>
      </c>
      <c r="C272" s="8" t="s">
        <v>283</v>
      </c>
      <c r="D272" s="8">
        <v>82</v>
      </c>
      <c r="E272" s="8"/>
      <c r="F272" s="8">
        <f t="shared" si="38"/>
        <v>82</v>
      </c>
      <c r="G272" s="8">
        <f t="shared" si="34"/>
        <v>49.199999999999996</v>
      </c>
      <c r="H272" s="8">
        <v>75.8</v>
      </c>
      <c r="I272" s="8">
        <f t="shared" si="35"/>
        <v>30.32</v>
      </c>
      <c r="J272" s="8">
        <f t="shared" si="36"/>
        <v>79.52</v>
      </c>
      <c r="K272" s="8"/>
    </row>
    <row r="273" spans="1:11" s="1" customFormat="1" ht="15" customHeight="1">
      <c r="A273" s="7">
        <v>4</v>
      </c>
      <c r="B273" s="8" t="s">
        <v>280</v>
      </c>
      <c r="C273" s="8" t="s">
        <v>284</v>
      </c>
      <c r="D273" s="8">
        <v>81.7</v>
      </c>
      <c r="E273" s="8"/>
      <c r="F273" s="8">
        <f t="shared" si="38"/>
        <v>81.7</v>
      </c>
      <c r="G273" s="8">
        <f t="shared" si="34"/>
        <v>49.02</v>
      </c>
      <c r="H273" s="8">
        <v>80</v>
      </c>
      <c r="I273" s="8">
        <f t="shared" si="35"/>
        <v>32</v>
      </c>
      <c r="J273" s="8">
        <f t="shared" si="36"/>
        <v>81.02000000000001</v>
      </c>
      <c r="K273" s="8"/>
    </row>
    <row r="274" spans="1:11" s="1" customFormat="1" ht="15" customHeight="1">
      <c r="A274" s="7">
        <v>5</v>
      </c>
      <c r="B274" s="8" t="s">
        <v>280</v>
      </c>
      <c r="C274" s="8" t="s">
        <v>285</v>
      </c>
      <c r="D274" s="8">
        <v>81.7</v>
      </c>
      <c r="E274" s="8"/>
      <c r="F274" s="8">
        <f t="shared" si="38"/>
        <v>81.7</v>
      </c>
      <c r="G274" s="8">
        <f t="shared" si="34"/>
        <v>49.02</v>
      </c>
      <c r="H274" s="8">
        <v>82.4</v>
      </c>
      <c r="I274" s="8">
        <f t="shared" si="35"/>
        <v>32.96</v>
      </c>
      <c r="J274" s="8">
        <f t="shared" si="36"/>
        <v>81.98</v>
      </c>
      <c r="K274" s="8"/>
    </row>
    <row r="275" spans="1:11" s="1" customFormat="1" ht="15" customHeight="1">
      <c r="A275" s="7">
        <v>6</v>
      </c>
      <c r="B275" s="8" t="s">
        <v>280</v>
      </c>
      <c r="C275" s="8" t="s">
        <v>286</v>
      </c>
      <c r="D275" s="8">
        <v>80.8</v>
      </c>
      <c r="E275" s="8"/>
      <c r="F275" s="8">
        <f t="shared" si="38"/>
        <v>80.8</v>
      </c>
      <c r="G275" s="8">
        <f t="shared" si="34"/>
        <v>48.48</v>
      </c>
      <c r="H275" s="8">
        <v>85.2</v>
      </c>
      <c r="I275" s="8">
        <f t="shared" si="35"/>
        <v>34.080000000000005</v>
      </c>
      <c r="J275" s="8">
        <f t="shared" si="36"/>
        <v>82.56</v>
      </c>
      <c r="K275" s="8"/>
    </row>
    <row r="276" spans="1:11" s="1" customFormat="1" ht="15" customHeight="1">
      <c r="A276" s="7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s="1" customFormat="1" ht="15" customHeight="1">
      <c r="A277" s="7">
        <v>1</v>
      </c>
      <c r="B277" s="8" t="s">
        <v>287</v>
      </c>
      <c r="C277" s="8" t="s">
        <v>288</v>
      </c>
      <c r="D277" s="8">
        <v>81.3</v>
      </c>
      <c r="E277" s="8"/>
      <c r="F277" s="8">
        <f>D277+E277</f>
        <v>81.3</v>
      </c>
      <c r="G277" s="8">
        <f t="shared" si="34"/>
        <v>48.779999999999994</v>
      </c>
      <c r="H277" s="8">
        <v>80.2</v>
      </c>
      <c r="I277" s="8">
        <f t="shared" si="35"/>
        <v>32.080000000000005</v>
      </c>
      <c r="J277" s="8">
        <f t="shared" si="36"/>
        <v>80.86</v>
      </c>
      <c r="K277" s="8"/>
    </row>
    <row r="278" spans="1:11" s="1" customFormat="1" ht="15" customHeight="1">
      <c r="A278" s="7">
        <v>2</v>
      </c>
      <c r="B278" s="8" t="s">
        <v>287</v>
      </c>
      <c r="C278" s="8" t="s">
        <v>289</v>
      </c>
      <c r="D278" s="8">
        <v>76.5</v>
      </c>
      <c r="E278" s="8"/>
      <c r="F278" s="8">
        <f aca="true" t="shared" si="39" ref="F278:F285">D278+E278</f>
        <v>76.5</v>
      </c>
      <c r="G278" s="8">
        <f t="shared" si="34"/>
        <v>45.9</v>
      </c>
      <c r="H278" s="8">
        <v>0</v>
      </c>
      <c r="I278" s="8">
        <f t="shared" si="35"/>
        <v>0</v>
      </c>
      <c r="J278" s="8">
        <f t="shared" si="36"/>
        <v>45.9</v>
      </c>
      <c r="K278" s="8" t="s">
        <v>88</v>
      </c>
    </row>
    <row r="279" spans="1:11" s="1" customFormat="1" ht="15" customHeight="1">
      <c r="A279" s="7">
        <v>3</v>
      </c>
      <c r="B279" s="8" t="s">
        <v>287</v>
      </c>
      <c r="C279" s="8" t="s">
        <v>290</v>
      </c>
      <c r="D279" s="8">
        <v>75.4</v>
      </c>
      <c r="E279" s="8"/>
      <c r="F279" s="8">
        <f t="shared" si="39"/>
        <v>75.4</v>
      </c>
      <c r="G279" s="8">
        <f t="shared" si="34"/>
        <v>45.24</v>
      </c>
      <c r="H279" s="8">
        <v>79.8</v>
      </c>
      <c r="I279" s="8">
        <f t="shared" si="35"/>
        <v>31.92</v>
      </c>
      <c r="J279" s="8">
        <f t="shared" si="36"/>
        <v>77.16</v>
      </c>
      <c r="K279" s="8"/>
    </row>
    <row r="280" spans="1:11" s="1" customFormat="1" ht="15" customHeight="1">
      <c r="A280" s="7">
        <v>4</v>
      </c>
      <c r="B280" s="8" t="s">
        <v>287</v>
      </c>
      <c r="C280" s="8" t="s">
        <v>291</v>
      </c>
      <c r="D280" s="8">
        <v>75.4</v>
      </c>
      <c r="E280" s="8"/>
      <c r="F280" s="8">
        <f t="shared" si="39"/>
        <v>75.4</v>
      </c>
      <c r="G280" s="8">
        <f t="shared" si="34"/>
        <v>45.24</v>
      </c>
      <c r="H280" s="8">
        <v>81.4</v>
      </c>
      <c r="I280" s="8">
        <f t="shared" si="35"/>
        <v>32.56</v>
      </c>
      <c r="J280" s="8">
        <f t="shared" si="36"/>
        <v>77.80000000000001</v>
      </c>
      <c r="K280" s="8"/>
    </row>
    <row r="281" spans="1:11" s="1" customFormat="1" ht="15" customHeight="1">
      <c r="A281" s="7">
        <v>5</v>
      </c>
      <c r="B281" s="8" t="s">
        <v>287</v>
      </c>
      <c r="C281" s="8" t="s">
        <v>292</v>
      </c>
      <c r="D281" s="8">
        <v>75</v>
      </c>
      <c r="E281" s="8"/>
      <c r="F281" s="8">
        <f t="shared" si="39"/>
        <v>75</v>
      </c>
      <c r="G281" s="8">
        <f t="shared" si="34"/>
        <v>45</v>
      </c>
      <c r="H281" s="8">
        <v>81.2</v>
      </c>
      <c r="I281" s="8">
        <f t="shared" si="35"/>
        <v>32.480000000000004</v>
      </c>
      <c r="J281" s="8">
        <f t="shared" si="36"/>
        <v>77.48</v>
      </c>
      <c r="K281" s="8"/>
    </row>
    <row r="282" spans="1:11" s="1" customFormat="1" ht="15" customHeight="1">
      <c r="A282" s="7">
        <v>6</v>
      </c>
      <c r="B282" s="8" t="s">
        <v>287</v>
      </c>
      <c r="C282" s="8" t="s">
        <v>293</v>
      </c>
      <c r="D282" s="8">
        <v>73.8</v>
      </c>
      <c r="E282" s="8"/>
      <c r="F282" s="8">
        <f t="shared" si="39"/>
        <v>73.8</v>
      </c>
      <c r="G282" s="8">
        <f t="shared" si="34"/>
        <v>44.279999999999994</v>
      </c>
      <c r="H282" s="8">
        <v>84.6</v>
      </c>
      <c r="I282" s="8">
        <f t="shared" si="35"/>
        <v>33.839999999999996</v>
      </c>
      <c r="J282" s="8">
        <f t="shared" si="36"/>
        <v>78.11999999999999</v>
      </c>
      <c r="K282" s="8"/>
    </row>
    <row r="283" spans="1:11" s="1" customFormat="1" ht="15" customHeight="1">
      <c r="A283" s="7">
        <v>7</v>
      </c>
      <c r="B283" s="8" t="s">
        <v>287</v>
      </c>
      <c r="C283" s="8" t="s">
        <v>294</v>
      </c>
      <c r="D283" s="8">
        <v>73.7</v>
      </c>
      <c r="E283" s="8"/>
      <c r="F283" s="8">
        <f t="shared" si="39"/>
        <v>73.7</v>
      </c>
      <c r="G283" s="8">
        <f t="shared" si="34"/>
        <v>44.22</v>
      </c>
      <c r="H283" s="8">
        <v>78.6</v>
      </c>
      <c r="I283" s="8">
        <f t="shared" si="35"/>
        <v>31.439999999999998</v>
      </c>
      <c r="J283" s="8">
        <f t="shared" si="36"/>
        <v>75.66</v>
      </c>
      <c r="K283" s="8"/>
    </row>
    <row r="284" spans="1:11" s="1" customFormat="1" ht="15" customHeight="1">
      <c r="A284" s="7">
        <v>8</v>
      </c>
      <c r="B284" s="8" t="s">
        <v>287</v>
      </c>
      <c r="C284" s="9" t="s">
        <v>295</v>
      </c>
      <c r="D284" s="10">
        <v>72.8</v>
      </c>
      <c r="E284" s="10"/>
      <c r="F284" s="10">
        <f t="shared" si="39"/>
        <v>72.8</v>
      </c>
      <c r="G284" s="8">
        <f t="shared" si="34"/>
        <v>43.68</v>
      </c>
      <c r="H284" s="8">
        <v>82.8</v>
      </c>
      <c r="I284" s="8">
        <f t="shared" si="35"/>
        <v>33.12</v>
      </c>
      <c r="J284" s="8">
        <f t="shared" si="36"/>
        <v>76.8</v>
      </c>
      <c r="K284" s="8"/>
    </row>
    <row r="285" spans="1:11" s="1" customFormat="1" ht="15" customHeight="1">
      <c r="A285" s="7">
        <v>9</v>
      </c>
      <c r="B285" s="8" t="s">
        <v>287</v>
      </c>
      <c r="C285" s="9" t="s">
        <v>296</v>
      </c>
      <c r="D285" s="10">
        <v>72.4</v>
      </c>
      <c r="E285" s="10"/>
      <c r="F285" s="10">
        <f t="shared" si="39"/>
        <v>72.4</v>
      </c>
      <c r="G285" s="8">
        <f t="shared" si="34"/>
        <v>43.440000000000005</v>
      </c>
      <c r="H285" s="8">
        <v>81.4</v>
      </c>
      <c r="I285" s="8">
        <f t="shared" si="35"/>
        <v>32.56</v>
      </c>
      <c r="J285" s="8">
        <f t="shared" si="36"/>
        <v>76</v>
      </c>
      <c r="K285" s="8"/>
    </row>
    <row r="286" spans="1:11" s="1" customFormat="1" ht="15" customHeight="1">
      <c r="A286" s="7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s="1" customFormat="1" ht="15" customHeight="1">
      <c r="A287" s="7">
        <v>1</v>
      </c>
      <c r="B287" s="8" t="s">
        <v>297</v>
      </c>
      <c r="C287" s="8" t="s">
        <v>298</v>
      </c>
      <c r="D287" s="8">
        <v>72.7</v>
      </c>
      <c r="E287" s="8"/>
      <c r="F287" s="8">
        <f>D287+E287</f>
        <v>72.7</v>
      </c>
      <c r="G287" s="8">
        <f t="shared" si="34"/>
        <v>43.62</v>
      </c>
      <c r="H287" s="8">
        <v>82</v>
      </c>
      <c r="I287" s="8">
        <f t="shared" si="35"/>
        <v>32.800000000000004</v>
      </c>
      <c r="J287" s="8">
        <f t="shared" si="36"/>
        <v>76.42</v>
      </c>
      <c r="K287" s="8"/>
    </row>
    <row r="288" spans="1:11" s="1" customFormat="1" ht="15" customHeight="1">
      <c r="A288" s="7">
        <v>2</v>
      </c>
      <c r="B288" s="8" t="s">
        <v>297</v>
      </c>
      <c r="C288" s="8" t="s">
        <v>299</v>
      </c>
      <c r="D288" s="8">
        <v>71.4</v>
      </c>
      <c r="E288" s="8"/>
      <c r="F288" s="8">
        <f>D288+E288</f>
        <v>71.4</v>
      </c>
      <c r="G288" s="8">
        <f t="shared" si="34"/>
        <v>42.84</v>
      </c>
      <c r="H288" s="8">
        <v>75</v>
      </c>
      <c r="I288" s="8">
        <f t="shared" si="35"/>
        <v>30</v>
      </c>
      <c r="J288" s="8">
        <f t="shared" si="36"/>
        <v>72.84</v>
      </c>
      <c r="K288" s="8"/>
    </row>
    <row r="289" spans="1:11" s="1" customFormat="1" ht="15" customHeight="1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s="1" customFormat="1" ht="15" customHeight="1">
      <c r="A290" s="7">
        <v>1</v>
      </c>
      <c r="B290" s="8" t="s">
        <v>300</v>
      </c>
      <c r="C290" s="8" t="s">
        <v>301</v>
      </c>
      <c r="D290" s="8">
        <v>77.6</v>
      </c>
      <c r="E290" s="8"/>
      <c r="F290" s="8">
        <f>D290+E290</f>
        <v>77.6</v>
      </c>
      <c r="G290" s="8">
        <f t="shared" si="34"/>
        <v>46.559999999999995</v>
      </c>
      <c r="H290" s="8">
        <v>75.2</v>
      </c>
      <c r="I290" s="8">
        <f t="shared" si="35"/>
        <v>30.080000000000002</v>
      </c>
      <c r="J290" s="8">
        <f t="shared" si="36"/>
        <v>76.64</v>
      </c>
      <c r="K290" s="8"/>
    </row>
    <row r="291" spans="1:11" s="1" customFormat="1" ht="15" customHeight="1">
      <c r="A291" s="7">
        <v>2</v>
      </c>
      <c r="B291" s="8" t="s">
        <v>300</v>
      </c>
      <c r="C291" s="8" t="s">
        <v>302</v>
      </c>
      <c r="D291" s="8">
        <v>76</v>
      </c>
      <c r="E291" s="8"/>
      <c r="F291" s="8">
        <f aca="true" t="shared" si="40" ref="F291:F296">D291+E291</f>
        <v>76</v>
      </c>
      <c r="G291" s="8">
        <f t="shared" si="34"/>
        <v>45.6</v>
      </c>
      <c r="H291" s="8">
        <v>79</v>
      </c>
      <c r="I291" s="8">
        <f t="shared" si="35"/>
        <v>31.6</v>
      </c>
      <c r="J291" s="8">
        <f t="shared" si="36"/>
        <v>77.2</v>
      </c>
      <c r="K291" s="8"/>
    </row>
    <row r="292" spans="1:11" s="1" customFormat="1" ht="15" customHeight="1">
      <c r="A292" s="7">
        <v>3</v>
      </c>
      <c r="B292" s="8" t="s">
        <v>300</v>
      </c>
      <c r="C292" s="8" t="s">
        <v>303</v>
      </c>
      <c r="D292" s="8">
        <v>73.8</v>
      </c>
      <c r="E292" s="8"/>
      <c r="F292" s="8">
        <f t="shared" si="40"/>
        <v>73.8</v>
      </c>
      <c r="G292" s="8">
        <f t="shared" si="34"/>
        <v>44.279999999999994</v>
      </c>
      <c r="H292" s="8">
        <v>79.4</v>
      </c>
      <c r="I292" s="8">
        <f t="shared" si="35"/>
        <v>31.760000000000005</v>
      </c>
      <c r="J292" s="8">
        <f t="shared" si="36"/>
        <v>76.03999999999999</v>
      </c>
      <c r="K292" s="8"/>
    </row>
    <row r="293" spans="1:11" s="1" customFormat="1" ht="15" customHeight="1">
      <c r="A293" s="7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s="1" customFormat="1" ht="15" customHeight="1">
      <c r="A294" s="7">
        <v>1</v>
      </c>
      <c r="B294" s="8" t="s">
        <v>304</v>
      </c>
      <c r="C294" s="8" t="s">
        <v>305</v>
      </c>
      <c r="D294" s="8">
        <v>77.6</v>
      </c>
      <c r="E294" s="8"/>
      <c r="F294" s="8">
        <f t="shared" si="40"/>
        <v>77.6</v>
      </c>
      <c r="G294" s="8">
        <f t="shared" si="34"/>
        <v>46.559999999999995</v>
      </c>
      <c r="H294" s="8">
        <v>83.4</v>
      </c>
      <c r="I294" s="8">
        <f t="shared" si="35"/>
        <v>33.36000000000001</v>
      </c>
      <c r="J294" s="8">
        <f t="shared" si="36"/>
        <v>79.92</v>
      </c>
      <c r="K294" s="8"/>
    </row>
    <row r="295" spans="1:11" s="1" customFormat="1" ht="15" customHeight="1">
      <c r="A295" s="7">
        <v>2</v>
      </c>
      <c r="B295" s="8" t="s">
        <v>304</v>
      </c>
      <c r="C295" s="8" t="s">
        <v>306</v>
      </c>
      <c r="D295" s="8">
        <v>76.5</v>
      </c>
      <c r="E295" s="8"/>
      <c r="F295" s="8">
        <f t="shared" si="40"/>
        <v>76.5</v>
      </c>
      <c r="G295" s="8">
        <f t="shared" si="34"/>
        <v>45.9</v>
      </c>
      <c r="H295" s="8">
        <v>80</v>
      </c>
      <c r="I295" s="8">
        <f t="shared" si="35"/>
        <v>32</v>
      </c>
      <c r="J295" s="8">
        <f t="shared" si="36"/>
        <v>77.9</v>
      </c>
      <c r="K295" s="8"/>
    </row>
    <row r="296" spans="1:11" s="2" customFormat="1" ht="15" customHeight="1">
      <c r="A296" s="7">
        <v>3</v>
      </c>
      <c r="B296" s="8" t="s">
        <v>304</v>
      </c>
      <c r="C296" s="9" t="s">
        <v>307</v>
      </c>
      <c r="D296" s="10">
        <v>72.4</v>
      </c>
      <c r="E296" s="10"/>
      <c r="F296" s="10">
        <f t="shared" si="40"/>
        <v>72.4</v>
      </c>
      <c r="G296" s="8">
        <f t="shared" si="34"/>
        <v>43.440000000000005</v>
      </c>
      <c r="H296" s="11">
        <v>78</v>
      </c>
      <c r="I296" s="8">
        <f t="shared" si="35"/>
        <v>31.200000000000003</v>
      </c>
      <c r="J296" s="8">
        <f t="shared" si="36"/>
        <v>74.64000000000001</v>
      </c>
      <c r="K296" s="11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听，余音未散</cp:lastModifiedBy>
  <dcterms:created xsi:type="dcterms:W3CDTF">2020-08-06T07:21:27Z</dcterms:created>
  <dcterms:modified xsi:type="dcterms:W3CDTF">2020-08-24T08:09:11Z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