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<sst xmlns="http://schemas.openxmlformats.org/spreadsheetml/2006/main" count="14" uniqueCount="14">
  <si>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濉溪县百善镇2020年公开招聘聘用制工作人员（城市管理协管员）拟聘用人员名单</t>
  </si>
  <si>
    <t>序号</t>
  </si>
  <si>
    <t>姓名</t>
  </si>
  <si>
    <t>准考证号码</t>
  </si>
  <si>
    <t>体能测试成绩</t>
  </si>
  <si>
    <t>体能测试成绩*0.4</t>
  </si>
  <si>
    <t>面试成绩</t>
  </si>
  <si>
    <t>加分分值</t>
  </si>
  <si>
    <t>面试总成绩</t>
  </si>
  <si>
    <t>面试总成绩*0.6</t>
  </si>
  <si>
    <t>合成总成绩</t>
  </si>
  <si>
    <t>孙银明</t>
  </si>
  <si>
    <t>李纹</t>
  </si>
  <si>
    <t>秦配彪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</si>
</sst>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50390625" style="1" customWidth="1"/>
    <col min="2" max="2" width="12.00390625" style="2" customWidth="1"/>
    <col min="3" max="3" width="15.125" style="2" customWidth="1"/>
    <col min="4" max="4" width="13.875" style="1" customWidth="1"/>
    <col min="5" max="5" width="11.00390625" style="1" customWidth="1"/>
    <col min="6" max="6" width="9.00390625" style="1" customWidth="1"/>
    <col min="7" max="7" width="9.25390625" style="1" customWidth="1"/>
    <col min="8" max="8" width="11.25390625" style="1" customWidth="1"/>
    <col min="9" max="9" width="12.00390625" style="1" customWidth="1"/>
    <col min="10" max="10" width="11.375" style="1" customWidth="1"/>
    <col min="11" max="16384" width="9.00390625" style="1" customWidth="1"/>
  </cols>
  <sheetData>
    <row r="1" spans="1:10" ht="43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3.75" customHeight="1">
      <c r="A2" s="5" t="s">
        <v>1</v>
      </c>
      <c r="B2" s="6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5" t="s">
        <v>10</v>
      </c>
    </row>
    <row r="3" spans="1:11" ht="27.75" customHeight="1">
      <c r="A3" s="8">
        <v>1</v>
      </c>
      <c r="B3" s="9" t="s">
        <v>11</v>
      </c>
      <c r="C3" s="10">
        <v>202001004</v>
      </c>
      <c r="D3" s="11">
        <v>92</v>
      </c>
      <c r="E3" s="11">
        <f>D3*0.4</f>
        <v>36.800000000000004</v>
      </c>
      <c r="F3" s="11">
        <v>72.2</v>
      </c>
      <c r="G3" s="11"/>
      <c r="H3" s="11">
        <f>F3+G3</f>
        <v>72.2</v>
      </c>
      <c r="I3" s="12">
        <f>H3*0.6</f>
        <v>43.32</v>
      </c>
      <c r="J3" s="12">
        <f>E3+I3</f>
        <v>80.12</v>
      </c>
      <c r="K3" s="13"/>
    </row>
    <row r="4" spans="1:11" ht="27.75" customHeight="1">
      <c r="A4" s="8">
        <v>2</v>
      </c>
      <c r="B4" s="9" t="s">
        <v>12</v>
      </c>
      <c r="C4" s="10">
        <v>202001001</v>
      </c>
      <c r="D4" s="11">
        <v>95</v>
      </c>
      <c r="E4" s="11">
        <f>D4*0.4</f>
        <v>38</v>
      </c>
      <c r="F4" s="11">
        <v>71.6</v>
      </c>
      <c r="G4" s="11"/>
      <c r="H4" s="11">
        <f>F4+G4</f>
        <v>71.6</v>
      </c>
      <c r="I4" s="12">
        <f>H4*0.6</f>
        <v>42.959999999999994</v>
      </c>
      <c r="J4" s="12">
        <f>E4+I4</f>
        <v>80.96</v>
      </c>
      <c r="K4" s="13"/>
    </row>
    <row r="5" spans="1:11" ht="27.75" customHeight="1">
      <c r="A5" s="8">
        <v>3</v>
      </c>
      <c r="B5" s="9" t="s">
        <v>13</v>
      </c>
      <c r="C5" s="10">
        <v>202001002</v>
      </c>
      <c r="D5" s="11">
        <v>88</v>
      </c>
      <c r="E5" s="11">
        <f>D5*0.4</f>
        <v>35.2</v>
      </c>
      <c r="F5" s="11">
        <v>75.2</v>
      </c>
      <c r="G5" s="11">
        <v>3</v>
      </c>
      <c r="H5" s="11">
        <f>F5+G5</f>
        <v>78.2</v>
      </c>
      <c r="I5" s="12">
        <f>H5*0.6</f>
        <v>46.92</v>
      </c>
      <c r="J5" s="12">
        <f>E5+I5</f>
        <v>82.12</v>
      </c>
      <c r="K5" s="13"/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听，余音未散</cp:lastModifiedBy>
  <cp:lastPrinted>2016-02-01T09:29:07Z</cp:lastPrinted>
  <dcterms:created xsi:type="dcterms:W3CDTF">2012-06-06T01:30:27Z</dcterms:created>
  <dcterms:modified xsi:type="dcterms:W3CDTF">2020-09-02T02:38:45Z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