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封面" sheetId="1" r:id="rId1"/>
    <sheet name="目录" sheetId="2" r:id="rId2"/>
    <sheet name="单位收支总表" sheetId="3" r:id="rId3"/>
    <sheet name="收入总表" sheetId="4" r:id="rId4"/>
    <sheet name="支出总表" sheetId="5" r:id="rId5"/>
    <sheet name="财拨总表" sheetId="6" r:id="rId6"/>
    <sheet name="一般预算支出" sheetId="7" r:id="rId7"/>
    <sheet name="基本支出" sheetId="8" r:id="rId8"/>
    <sheet name="政府性基金" sheetId="9" r:id="rId9"/>
    <sheet name="国有资本经营预算" sheetId="10" r:id="rId10"/>
    <sheet name="项目支出" sheetId="11" r:id="rId11"/>
    <sheet name="采购预算表" sheetId="12" r:id="rId12"/>
    <sheet name="购买服务表" sheetId="13" r:id="rId13"/>
    <sheet name="三公经费支出表" sheetId="14" r:id="rId14"/>
  </sheets>
  <definedNames>
    <definedName name="_xlnm.Print_Area" localSheetId="11">采购预算表!$A$1:$H$10</definedName>
    <definedName name="_xlnm.Print_Area" localSheetId="10">项目支出!$A$1:$K$11</definedName>
    <definedName name="_xlnm.Print_Area" localSheetId="4">支出总表!$A$1:$E$22</definedName>
    <definedName name="_xlnm.Print_Titles" localSheetId="11">采购预算表!$1:$5</definedName>
    <definedName name="_xlnm.Print_Titles" localSheetId="12">购买服务表!$A:$N,购买服务表!$1:$3</definedName>
    <definedName name="_xlnm.Print_Titles" localSheetId="3">收入总表!$1:$6</definedName>
    <definedName name="_xlnm.Print_Titles" localSheetId="10">项目支出!$1:$5</definedName>
    <definedName name="_xlnm.Print_Titles" localSheetId="4">支出总表!$1:$4</definedName>
  </definedNames>
  <calcPr calcId="144525"/>
</workbook>
</file>

<file path=xl/sharedStrings.xml><?xml version="1.0" encoding="utf-8"?>
<sst xmlns="http://schemas.openxmlformats.org/spreadsheetml/2006/main" count="391" uniqueCount="283">
  <si>
    <t>2022年单位预算公开表</t>
  </si>
  <si>
    <t>目   录</t>
  </si>
  <si>
    <t>表一 单位预算收支总表</t>
  </si>
  <si>
    <t>表二 单位预算收入总表</t>
  </si>
  <si>
    <t>表三 单位预算支出总表</t>
  </si>
  <si>
    <t>表四 单位财政拨款收支总表</t>
  </si>
  <si>
    <t>表五 单位一般公共预算支出表</t>
  </si>
  <si>
    <t>表六 单位一般公共预算基本支出表</t>
  </si>
  <si>
    <t>表七 单位政府性基金预算支出表</t>
  </si>
  <si>
    <t>表八 单位国有资本经营预算支出表</t>
  </si>
  <si>
    <t>表九 单位项目支出表</t>
  </si>
  <si>
    <t>表十 单位政府采购支出表</t>
  </si>
  <si>
    <t>表十一 单位政府购买服务支出表</t>
  </si>
  <si>
    <t>表十二 单位财政拨款安排“三公”经费预算支出表</t>
  </si>
  <si>
    <t>单位公开表1</t>
  </si>
  <si>
    <t>2022年单位收支总表</t>
  </si>
  <si>
    <t>单位名称：157005-濉溪县公共就业和人才服务中心</t>
  </si>
  <si>
    <t>单位：万元</t>
  </si>
  <si>
    <t xml:space="preserve">收            入 </t>
  </si>
  <si>
    <t>支                          出</t>
  </si>
  <si>
    <t>收入项目</t>
  </si>
  <si>
    <t>预算数</t>
  </si>
  <si>
    <t>支出功能分类科目</t>
  </si>
  <si>
    <t>一、一般公共预算拨款收入</t>
  </si>
  <si>
    <t>一、一般公共服务支出</t>
  </si>
  <si>
    <t xml:space="preserve">    其中：财政拨款</t>
  </si>
  <si>
    <t>二、外交支出</t>
  </si>
  <si>
    <t xml:space="preserve">    纳入国库管理的非税收入</t>
  </si>
  <si>
    <t>三、国防支出</t>
  </si>
  <si>
    <t>二、政府性基金预算拨款收入</t>
  </si>
  <si>
    <t>四、公共安全支出</t>
  </si>
  <si>
    <t>三、国有资本经营预算拨款收入</t>
  </si>
  <si>
    <t>五、教育支出</t>
  </si>
  <si>
    <t>六、科学技术支出</t>
  </si>
  <si>
    <t>七、文化旅游体育传媒支出</t>
  </si>
  <si>
    <t>四、财政专户管理资金收入（教育收费）</t>
  </si>
  <si>
    <t>八、社会保障和就业支出</t>
  </si>
  <si>
    <t>五、单位资金收入</t>
  </si>
  <si>
    <t>九、卫生健康支出</t>
  </si>
  <si>
    <t xml:space="preserve">    其中：事业收入</t>
  </si>
  <si>
    <t>十、节能环保支出</t>
  </si>
  <si>
    <t xml:space="preserve">       事业单位经营收入</t>
  </si>
  <si>
    <t>十一、城乡社区支出</t>
  </si>
  <si>
    <t xml:space="preserve">       上级补助收入</t>
  </si>
  <si>
    <t>十二、农林水支出</t>
  </si>
  <si>
    <t xml:space="preserve">       附属单位上缴收入</t>
  </si>
  <si>
    <t>十三、交通运输支出</t>
  </si>
  <si>
    <t xml:space="preserve">       其他收入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</si>
  <si>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</si>
  <si>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</si>
  <si>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</si>
  <si>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</si>
  <si>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</si>
  <si>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</si>
  <si>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</si>
  <si>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</si>
  <si>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</si>
  <si>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</si>
  <si>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</si>
  <si>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</si>
  <si>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</si>
  <si>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</si>
  <si>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</si>
  <si>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</si>
  <si>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本年收入小计</t>
  </si>
  <si>
    <t>本年支出小计</t>
  </si>
  <si>
    <t>上年结转数</t>
  </si>
  <si>
    <t>结转下年</t>
  </si>
  <si>
    <t xml:space="preserve">    一般公共预算</t>
  </si>
  <si>
    <t xml:space="preserve">    政府性基金预算</t>
  </si>
  <si>
    <t xml:space="preserve">    国有资本经营预算</t>
  </si>
  <si>
    <t xml:space="preserve">    财政专户管理资金</t>
  </si>
  <si>
    <t xml:space="preserve">    单位资金</t>
  </si>
  <si>
    <t>收入总计</t>
  </si>
  <si>
    <t>支出总计</t>
  </si>
  <si>
    <t>单位公开表2</t>
  </si>
  <si>
    <t>部门（单位）公开表2</t>
  </si>
  <si>
    <t>2022年单位收入总表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</si>
  <si>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</si>
  <si>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</si>
  <si>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</si>
  <si>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</si>
  <si>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</si>
  <si>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</si>
  <si>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</si>
  <si>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</si>
  <si>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</si>
  <si>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</si>
  <si>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</si>
  <si>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</si>
  <si>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</si>
  <si>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</si>
  <si>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</si>
  <si>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濉溪县人力资源和社会保障局</t>
  </si>
  <si>
    <t>濉溪县公共就业和人才服务中心</t>
  </si>
  <si>
    <t>单位公开表3</t>
  </si>
  <si>
    <t>2022年单位支出总表</t>
  </si>
  <si>
    <t>部门/单位名称：157005-濉溪县公共就业和人才服务中心</t>
  </si>
  <si>
    <t>功能科目编码</t>
  </si>
  <si>
    <t>功能科目名称</t>
  </si>
  <si>
    <t>基本支出</t>
  </si>
  <si>
    <t>项目支出</t>
  </si>
  <si>
    <t>208</t>
  </si>
  <si>
    <t>社会保障和就业支出</t>
  </si>
  <si>
    <t>　20801</t>
  </si>
  <si>
    <t>　人力资源和社会保障管理事务</t>
  </si>
  <si>
    <t>　　2080101</t>
  </si>
  <si>
    <t>　　行政运行</t>
  </si>
  <si>
    <t>　　2080109</t>
  </si>
  <si>
    <t>　　社会保险经办机构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</si>
  <si>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</si>
  <si>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</si>
  <si>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</si>
  <si>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</si>
  <si>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</si>
  <si>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</si>
  <si>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20899</t>
  </si>
  <si>
    <t>　其他社会保障和就业支出</t>
  </si>
  <si>
    <t>　　2089999</t>
  </si>
  <si>
    <t>　　其他社会保障和就业支出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</si>
  <si>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</si>
  <si>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</si>
  <si>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</si>
  <si>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</si>
  <si>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</si>
  <si>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</si>
  <si>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2101103</t>
  </si>
  <si>
    <t>　　公务员医疗补助</t>
  </si>
  <si>
    <t>221</t>
  </si>
  <si>
    <t>住房保障支出</t>
  </si>
  <si>
    <t>　22102</t>
  </si>
  <si>
    <t>　住房改革支出</t>
  </si>
  <si>
    <t>　　2210201</t>
  </si>
  <si>
    <t>　　住房公积金</t>
  </si>
  <si>
    <t>　　2210203</t>
  </si>
  <si>
    <t>　　购房补贴</t>
  </si>
  <si>
    <t>单位公开表4</t>
  </si>
  <si>
    <t>2022年单位财政拨款收支总表</t>
  </si>
  <si>
    <t>157005-濉溪县公共就业和人才服务中心</t>
  </si>
  <si>
    <t xml:space="preserve">          收            入             </t>
  </si>
  <si>
    <t>支          出</t>
  </si>
  <si>
    <t xml:space="preserve"> 项目</t>
  </si>
  <si>
    <t>一般公共预算拨款</t>
  </si>
  <si>
    <t>政府性基金预算拨款</t>
  </si>
  <si>
    <t>国有资本经营预算拨款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</si>
  <si>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</si>
  <si>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</si>
  <si>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</si>
  <si>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</si>
  <si>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</si>
  <si>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</si>
  <si>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</si>
  <si>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</si>
  <si>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</si>
  <si>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</si>
  <si>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</si>
  <si>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</si>
  <si>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</si>
  <si>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</si>
  <si>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</si>
  <si>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</si>
  <si>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</si>
  <si>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</si>
  <si>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</si>
  <si>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（十四）资源勘探信息等事务支出</t>
  </si>
  <si>
    <t>（十五）商业服务业等事务支出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</si>
  <si>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</si>
  <si>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</si>
  <si>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</si>
  <si>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</si>
  <si>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</si>
  <si>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（二十一）国有资本经营预算安排的支出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</si>
  <si>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</si>
  <si>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</si>
  <si>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</si>
  <si>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</si>
  <si>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</si>
  <si>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</si>
  <si>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</si>
  <si>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</si>
  <si>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二、年终结转结余</t>
  </si>
  <si>
    <t>收   入   总   计</t>
  </si>
  <si>
    <t>支　出  总　计</t>
  </si>
  <si>
    <t>单位公开表5</t>
  </si>
  <si>
    <t>2022年单位一般公共预算支出表</t>
  </si>
  <si>
    <t>科目编码</t>
  </si>
  <si>
    <t>科目名称</t>
  </si>
  <si>
    <t>人员经费</t>
  </si>
  <si>
    <t>公用经费</t>
  </si>
  <si>
    <t>单位公开表6</t>
  </si>
  <si>
    <t>2022年单位一般公共预算基本支出表</t>
  </si>
  <si>
    <t>单位预算支出经济分类科目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</si>
  <si>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</si>
  <si>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</si>
  <si>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</si>
  <si>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</si>
  <si>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</si>
  <si>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</si>
  <si>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</si>
  <si>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</si>
  <si>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</si>
  <si>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</si>
  <si>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</si>
  <si>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</si>
  <si>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</si>
  <si>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</si>
  <si>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</si>
  <si>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</si>
  <si>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</si>
  <si>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</si>
  <si>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</si>
  <si>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</si>
  <si>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</si>
  <si>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</si>
  <si>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</si>
  <si>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</si>
  <si>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</si>
  <si>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30215</t>
  </si>
  <si>
    <t>　会议费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</si>
  <si>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</si>
  <si>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</si>
  <si>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</si>
  <si>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</si>
  <si>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</si>
  <si>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</si>
  <si>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</si>
  <si>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</si>
  <si>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</si>
  <si>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</si>
  <si>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30307</t>
  </si>
  <si>
    <t>　医疗费补助</t>
  </si>
  <si>
    <t>　30399</t>
  </si>
  <si>
    <t>　其他对个人和家庭的补助支出</t>
  </si>
  <si>
    <t>单位公开表7</t>
  </si>
  <si>
    <t>2022年单位政府性基金预算支出表</t>
  </si>
  <si>
    <t>单位名称:157005-濉溪县公共就业和人才服务中心</t>
  </si>
  <si>
    <t>本年政府性基金预算支出</t>
  </si>
  <si>
    <t>单位公开表8</t>
  </si>
  <si>
    <t>2022年单位国有资本经营预算支出预算表</t>
  </si>
  <si>
    <t>本年国有资本经营预算拨款支出</t>
  </si>
  <si>
    <t>注：我单位没有国有资本经营预算拨款收入，也没有国有资本经营预算拨款安排的支出，故本表无数据。</t>
  </si>
  <si>
    <t>单位公开表9</t>
  </si>
  <si>
    <t>2022年单位项目支出表</t>
  </si>
  <si>
    <t>项目名称</t>
  </si>
  <si>
    <t>项目单位</t>
  </si>
  <si>
    <t>本年拨款</t>
  </si>
  <si>
    <t>财政拨款结转结余</t>
  </si>
  <si>
    <t>财政专户
管理资金</t>
  </si>
  <si>
    <t>其他资金</t>
  </si>
  <si>
    <t>部门编码</t>
  </si>
  <si>
    <t>部门名称</t>
  </si>
  <si>
    <t>经济科目CODE</t>
  </si>
  <si>
    <t>一般公共
预算</t>
  </si>
  <si>
    <t>政府性基金
预算</t>
  </si>
  <si>
    <t>国有资本
经营预算</t>
  </si>
  <si>
    <t>工作经费补助</t>
  </si>
  <si>
    <t>　濉溪县公共就业和人才服务中心</t>
  </si>
  <si>
    <t>人力资源市场及就业服务工作经费</t>
  </si>
  <si>
    <t>单位公开表10</t>
  </si>
  <si>
    <t>2022年单位政府采购支出表</t>
  </si>
  <si>
    <t>单位名称</t>
  </si>
  <si>
    <t>一般
公共预算</t>
  </si>
  <si>
    <t>政府性
基金预算</t>
  </si>
  <si>
    <t>单位公开表11</t>
  </si>
  <si>
    <t>2022年单位政府购买服务支出表</t>
  </si>
  <si>
    <t>一级目录代码</t>
  </si>
  <si>
    <t>一级目录名称</t>
  </si>
  <si>
    <t>二级目录代码</t>
  </si>
  <si>
    <t>二级目录名称</t>
  </si>
  <si>
    <t>三级目录代码</t>
  </si>
  <si>
    <t>三级目录名称</t>
  </si>
  <si>
    <t>政府购买服务内容</t>
  </si>
  <si>
    <t>购买数量</t>
  </si>
  <si>
    <t>购买金额</t>
  </si>
  <si>
    <t>单位公开表12</t>
  </si>
  <si>
    <t>2022年单位财政拨款安排“三公”经费预算支出表</t>
  </si>
  <si>
    <t>单位:万元</t>
  </si>
  <si>
    <t>本年预算数</t>
  </si>
  <si>
    <t>1、因公出国(境)费</t>
  </si>
  <si>
    <t>2、公务接待费</t>
  </si>
  <si>
    <t>3、公务用车费</t>
  </si>
  <si>
    <t>其中：（1）公务用车运行维护费</t>
  </si>
  <si>
    <t xml:space="preserve">      （2）公务用车购置费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</si>
</sst>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"/>
    <numFmt numFmtId="177" formatCode="#,##0.00;[Red]#,##0.0"/>
  </numFmts>
  <fonts count="39">
    <font>
      <sz val="10"/>
      <name val="Arial"/>
      <charset val="134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Calibri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10"/>
      <name val="宋体"/>
      <charset val="134"/>
    </font>
    <font>
      <b/>
      <sz val="16"/>
      <color indexed="8"/>
      <name val="Calibri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8"/>
      <color indexed="8"/>
      <name val="黑体"/>
      <charset val="134"/>
    </font>
    <font>
      <sz val="16"/>
      <color indexed="8"/>
      <name val="仿宋_GB2312"/>
      <charset val="134"/>
    </font>
    <font>
      <sz val="26"/>
      <color indexed="8"/>
      <name val="方正小标宋简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9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5" borderId="10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5" fillId="24" borderId="16" applyNumberFormat="0" applyAlignment="0" applyProtection="0">
      <alignment vertical="center"/>
    </xf>
    <xf numFmtId="0" fontId="36" fillId="24" borderId="12" applyNumberFormat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</cellStyleXfs>
  <cellXfs count="10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right" vertical="center"/>
    </xf>
    <xf numFmtId="4" fontId="2" fillId="0" borderId="3" xfId="0" applyNumberFormat="1" applyFont="1" applyBorder="1" applyAlignment="1" applyProtection="1">
      <alignment horizontal="right" vertical="center"/>
    </xf>
    <xf numFmtId="4" fontId="2" fillId="0" borderId="0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0" fontId="8" fillId="3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/>
    <xf numFmtId="0" fontId="2" fillId="0" borderId="6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left" vertical="center"/>
    </xf>
    <xf numFmtId="177" fontId="2" fillId="0" borderId="1" xfId="0" applyNumberFormat="1" applyFont="1" applyBorder="1" applyAlignment="1" applyProtection="1">
      <alignment horizontal="right" vertical="center"/>
    </xf>
    <xf numFmtId="176" fontId="1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4" fontId="2" fillId="0" borderId="1" xfId="0" applyNumberFormat="1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/>
    <xf numFmtId="0" fontId="2" fillId="0" borderId="6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/>
    </xf>
    <xf numFmtId="4" fontId="2" fillId="0" borderId="1" xfId="0" applyNumberFormat="1" applyFont="1" applyBorder="1" applyAlignment="1" applyProtection="1">
      <alignment horizontal="right" vertical="center" wrapText="1"/>
    </xf>
    <xf numFmtId="176" fontId="2" fillId="0" borderId="1" xfId="0" applyNumberFormat="1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horizontal="right" vertical="center" wrapText="1"/>
    </xf>
    <xf numFmtId="177" fontId="2" fillId="0" borderId="1" xfId="0" applyNumberFormat="1" applyFont="1" applyBorder="1" applyAlignment="1" applyProtection="1">
      <alignment horizontal="right" vertical="center" wrapText="1"/>
    </xf>
    <xf numFmtId="177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4" fontId="2" fillId="0" borderId="0" xfId="0" applyNumberFormat="1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4" fontId="7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vertical="center"/>
    </xf>
    <xf numFmtId="4" fontId="1" fillId="0" borderId="6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center" vertical="center"/>
    </xf>
    <xf numFmtId="40" fontId="7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177" fontId="5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/>
    <xf numFmtId="4" fontId="5" fillId="0" borderId="1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1" sqref="A1"/>
    </sheetView>
  </sheetViews>
  <sheetFormatPr defaultColWidth="9" defaultRowHeight="12.75" customHeight="1"/>
  <cols>
    <col min="1" max="3" width="10.1428571428571" style="1" customWidth="1"/>
    <col min="4" max="4" width="19.1428571428571" style="1" customWidth="1"/>
    <col min="5" max="13" width="10.1428571428571" style="1" customWidth="1"/>
  </cols>
  <sheetData>
    <row r="1" s="1" customFormat="1" ht="15"/>
    <row r="2" s="1" customFormat="1" ht="15"/>
    <row r="3" s="1" customFormat="1" ht="15"/>
    <row r="4" s="1" customFormat="1" ht="34.5" customHeight="1" spans="1:12">
      <c r="A4" s="107" t="s">
        <v>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="1" customFormat="1" ht="13.5" customHeight="1"/>
    <row r="6" s="1" customFormat="1" ht="13.5" customHeight="1"/>
    <row r="7" s="1" customFormat="1" ht="13.5" customHeight="1"/>
    <row r="8" s="1" customFormat="1" ht="13.5" customHeight="1" spans="5:6">
      <c r="E8" s="41"/>
      <c r="F8" s="41"/>
    </row>
    <row r="9" s="1" customFormat="1" ht="13.5" customHeight="1" spans="5:8">
      <c r="E9" s="41"/>
      <c r="F9" s="41"/>
      <c r="G9" s="41"/>
      <c r="H9" s="41"/>
    </row>
    <row r="10" s="1" customFormat="1" ht="13.5" customHeight="1" spans="5:7">
      <c r="E10" s="41"/>
      <c r="F10" s="41"/>
      <c r="G10" s="41"/>
    </row>
    <row r="11" s="1" customFormat="1" ht="13.5" customHeight="1" spans="5:7">
      <c r="E11" s="41"/>
      <c r="F11" s="41"/>
      <c r="G11" s="41"/>
    </row>
    <row r="12" s="1" customFormat="1" ht="13.5" customHeight="1" spans="5:6">
      <c r="E12" s="41"/>
      <c r="F12" s="41"/>
    </row>
    <row r="13" s="1" customFormat="1" ht="13.5" customHeight="1" spans="5:6">
      <c r="E13" s="41"/>
      <c r="F13" s="41"/>
    </row>
    <row r="14" s="1" customFormat="1" ht="13.5" customHeight="1" spans="5:5">
      <c r="E14" s="41"/>
    </row>
    <row r="15" s="1" customFormat="1" ht="13.5" customHeight="1" spans="1:5">
      <c r="A15" s="41"/>
      <c r="E15" s="41"/>
    </row>
    <row r="16" s="1" customFormat="1" ht="15" spans="1:5">
      <c r="A16" s="41"/>
      <c r="D16" s="41"/>
      <c r="E16" s="41"/>
    </row>
    <row r="17" s="1" customFormat="1" ht="15" spans="1:4">
      <c r="A17" s="41"/>
      <c r="B17" s="41"/>
      <c r="C17" s="41"/>
      <c r="D17" s="41"/>
    </row>
    <row r="18" s="1" customFormat="1" ht="15" spans="2:2">
      <c r="B18" s="41"/>
    </row>
  </sheetData>
  <sheetProtection formatCells="0" formatColumns="0" formatRows="0" insertRows="0" insertColumns="0" insertHyperlinks="0" deleteColumns="0" deleteRows="0" sort="0" autoFilter="0" pivotTables="0"/>
  <mergeCells count="1">
    <mergeCell ref="A4:L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D1"/>
    </sheetView>
  </sheetViews>
  <sheetFormatPr defaultColWidth="9" defaultRowHeight="12.75" customHeight="1" outlineLevelCol="7"/>
  <cols>
    <col min="1" max="1" width="6" style="1" customWidth="1"/>
    <col min="2" max="2" width="15.5714285714286" style="1" customWidth="1"/>
    <col min="3" max="3" width="35.4285714285714" style="1" customWidth="1"/>
    <col min="4" max="4" width="17.2857142857143" style="1" customWidth="1"/>
    <col min="5" max="6" width="20.2857142857143" style="1" customWidth="1"/>
    <col min="7" max="9" width="7.85714285714286" style="1" customWidth="1"/>
  </cols>
  <sheetData>
    <row r="1" s="1" customFormat="1" ht="17.25" customHeight="1" spans="1:4">
      <c r="A1" s="2" t="s">
        <v>237</v>
      </c>
      <c r="B1" s="2"/>
      <c r="C1" s="2"/>
      <c r="D1" s="2"/>
    </row>
    <row r="2" s="1" customFormat="1" ht="45" customHeight="1" spans="1:8">
      <c r="A2" s="40" t="s">
        <v>238</v>
      </c>
      <c r="B2" s="40"/>
      <c r="C2" s="40"/>
      <c r="D2" s="40"/>
      <c r="E2" s="40"/>
      <c r="F2" s="40"/>
      <c r="H2" s="41"/>
    </row>
    <row r="3" s="1" customFormat="1" ht="19.5" customHeight="1" spans="1:6">
      <c r="A3" s="2" t="s">
        <v>16</v>
      </c>
      <c r="B3" s="42"/>
      <c r="C3" s="42"/>
      <c r="D3" s="42"/>
      <c r="E3" s="42"/>
      <c r="F3" s="43" t="s">
        <v>17</v>
      </c>
    </row>
    <row r="4" s="1" customFormat="1" ht="26.25" customHeight="1" spans="1:6">
      <c r="A4" s="44" t="s">
        <v>185</v>
      </c>
      <c r="B4" s="44"/>
      <c r="C4" s="44" t="s">
        <v>186</v>
      </c>
      <c r="D4" s="44" t="s">
        <v>239</v>
      </c>
      <c r="E4" s="44"/>
      <c r="F4" s="44"/>
    </row>
    <row r="5" s="1" customFormat="1" ht="31.5" customHeight="1" spans="1:6">
      <c r="A5" s="44"/>
      <c r="B5" s="44"/>
      <c r="C5" s="44"/>
      <c r="D5" s="44" t="s">
        <v>79</v>
      </c>
      <c r="E5" s="44" t="s">
        <v>100</v>
      </c>
      <c r="F5" s="44" t="s">
        <v>101</v>
      </c>
    </row>
    <row r="6" s="1" customFormat="1" ht="23.25" customHeight="1" spans="1:6">
      <c r="A6" s="45"/>
      <c r="B6" s="45"/>
      <c r="C6" s="46"/>
      <c r="D6" s="47"/>
      <c r="E6" s="47"/>
      <c r="F6" s="47"/>
    </row>
    <row r="7" s="1" customFormat="1" ht="23.25" customHeight="1" spans="1:6">
      <c r="A7" s="45"/>
      <c r="B7" s="45"/>
      <c r="C7" s="45"/>
      <c r="D7" s="22"/>
      <c r="E7" s="22"/>
      <c r="F7" s="22"/>
    </row>
    <row r="8" s="1" customFormat="1" ht="23.25" customHeight="1" spans="1:6">
      <c r="A8" s="45"/>
      <c r="B8" s="45"/>
      <c r="C8" s="45"/>
      <c r="D8" s="46"/>
      <c r="E8" s="46"/>
      <c r="F8" s="46"/>
    </row>
    <row r="9" s="1" customFormat="1" ht="23.25" customHeight="1" spans="1:6">
      <c r="A9" s="45"/>
      <c r="B9" s="45"/>
      <c r="C9" s="45"/>
      <c r="D9" s="46"/>
      <c r="E9" s="46"/>
      <c r="F9" s="46"/>
    </row>
    <row r="10" s="1" customFormat="1" ht="23.25" customHeight="1" spans="1:6">
      <c r="A10" s="45"/>
      <c r="B10" s="45"/>
      <c r="C10" s="45"/>
      <c r="D10" s="46"/>
      <c r="E10" s="46"/>
      <c r="F10" s="46"/>
    </row>
    <row r="11" s="1" customFormat="1" ht="23.25" customHeight="1" spans="1:6">
      <c r="A11" s="45"/>
      <c r="B11" s="45"/>
      <c r="C11" s="45"/>
      <c r="D11" s="46"/>
      <c r="E11" s="46"/>
      <c r="F11" s="46"/>
    </row>
    <row r="12" s="1" customFormat="1" ht="23.25" customHeight="1" spans="1:6">
      <c r="A12" s="48"/>
      <c r="B12" s="48"/>
      <c r="C12" s="48"/>
      <c r="D12" s="46"/>
      <c r="E12" s="46"/>
      <c r="F12" s="46"/>
    </row>
    <row r="13" s="1" customFormat="1" ht="23.25" customHeight="1" spans="1:6">
      <c r="A13" s="44"/>
      <c r="B13" s="44"/>
      <c r="C13" s="45"/>
      <c r="D13" s="46"/>
      <c r="E13" s="46"/>
      <c r="F13" s="46"/>
    </row>
    <row r="14" s="1" customFormat="1" ht="23.25" customHeight="1" spans="1:6">
      <c r="A14" s="44"/>
      <c r="B14" s="44"/>
      <c r="C14" s="45"/>
      <c r="D14" s="46"/>
      <c r="E14" s="46"/>
      <c r="F14" s="46"/>
    </row>
    <row r="15" s="1" customFormat="1" ht="23.25" customHeight="1" spans="1:6">
      <c r="A15" s="47"/>
      <c r="B15" s="47"/>
      <c r="C15" s="22"/>
      <c r="D15" s="22"/>
      <c r="E15" s="22"/>
      <c r="F15" s="22"/>
    </row>
    <row r="16" s="1" customFormat="1" ht="23.25" customHeight="1" spans="1:6">
      <c r="A16" s="47"/>
      <c r="B16" s="47"/>
      <c r="C16" s="46"/>
      <c r="D16" s="46"/>
      <c r="E16" s="46"/>
      <c r="F16" s="46"/>
    </row>
    <row r="17" s="1" customFormat="1" ht="23.25" customHeight="1" spans="1:6">
      <c r="A17" s="49"/>
      <c r="B17" s="49"/>
      <c r="C17" s="50"/>
      <c r="D17" s="50"/>
      <c r="E17" s="50"/>
      <c r="F17" s="50"/>
    </row>
    <row r="18" s="1" customFormat="1" ht="37.5" customHeight="1" spans="1:6">
      <c r="A18" s="51" t="s">
        <v>240</v>
      </c>
      <c r="B18" s="51"/>
      <c r="C18" s="51"/>
      <c r="D18" s="51"/>
      <c r="E18" s="51"/>
      <c r="F18" s="51"/>
    </row>
  </sheetData>
  <sheetProtection formatCells="0" formatColumns="0" formatRows="0" insertRows="0" insertColumns="0" insertHyperlinks="0" deleteColumns="0" deleteRows="0" sort="0" autoFilter="0" pivotTables="0"/>
  <mergeCells count="21">
    <mergeCell ref="A1:D1"/>
    <mergeCell ref="A2:F2"/>
    <mergeCell ref="D3:E3"/>
    <mergeCell ref="D4:F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F18"/>
    <mergeCell ref="C4:C5"/>
    <mergeCell ref="C4:C5"/>
    <mergeCell ref="A4:B5"/>
    <mergeCell ref="A4:B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"/>
  <sheetViews>
    <sheetView showGridLines="0" workbookViewId="0">
      <selection activeCell="A1" sqref="A1"/>
    </sheetView>
  </sheetViews>
  <sheetFormatPr defaultColWidth="9" defaultRowHeight="12.75" customHeight="1"/>
  <cols>
    <col min="1" max="1" width="32" style="1" customWidth="1"/>
    <col min="2" max="2" width="27.7142857142857" style="1" customWidth="1"/>
    <col min="3" max="6" width="14.2857142857143" style="1" customWidth="1"/>
    <col min="7" max="7" width="12.7142857142857" style="1" customWidth="1"/>
    <col min="8" max="11" width="14.2857142857143" style="1" customWidth="1"/>
    <col min="12" max="27" width="9.14285714285714" style="1" customWidth="1"/>
  </cols>
  <sheetData>
    <row r="1" s="1" customFormat="1" ht="18.75" customHeight="1" spans="1:11">
      <c r="A1" s="25" t="s">
        <v>241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="1" customFormat="1" ht="37.5" customHeight="1" spans="1:11">
      <c r="A2" s="24" t="s">
        <v>242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="1" customFormat="1" ht="15" customHeight="1" spans="1:11">
      <c r="A3" s="25" t="s">
        <v>97</v>
      </c>
      <c r="B3" s="32"/>
      <c r="C3" s="32"/>
      <c r="D3" s="32"/>
      <c r="E3" s="32"/>
      <c r="F3" s="31"/>
      <c r="G3" s="31"/>
      <c r="H3" s="31"/>
      <c r="I3" s="31"/>
      <c r="J3" s="31"/>
      <c r="K3" s="26" t="s">
        <v>17</v>
      </c>
    </row>
    <row r="4" s="1" customFormat="1" ht="26.25" customHeight="1" spans="1:11">
      <c r="A4" s="21" t="s">
        <v>243</v>
      </c>
      <c r="B4" s="21" t="s">
        <v>244</v>
      </c>
      <c r="C4" s="21" t="s">
        <v>79</v>
      </c>
      <c r="D4" s="21" t="s">
        <v>245</v>
      </c>
      <c r="E4" s="21"/>
      <c r="F4" s="21"/>
      <c r="G4" s="33" t="s">
        <v>246</v>
      </c>
      <c r="H4" s="33"/>
      <c r="I4" s="33"/>
      <c r="J4" s="33" t="s">
        <v>247</v>
      </c>
      <c r="K4" s="21" t="s">
        <v>248</v>
      </c>
    </row>
    <row r="5" s="1" customFormat="1" ht="26.25" customHeight="1" spans="1:18">
      <c r="A5" s="21" t="s">
        <v>249</v>
      </c>
      <c r="B5" s="21" t="s">
        <v>250</v>
      </c>
      <c r="C5" s="21" t="s">
        <v>251</v>
      </c>
      <c r="D5" s="21" t="s">
        <v>252</v>
      </c>
      <c r="E5" s="21" t="s">
        <v>253</v>
      </c>
      <c r="F5" s="21" t="s">
        <v>254</v>
      </c>
      <c r="G5" s="21" t="s">
        <v>252</v>
      </c>
      <c r="H5" s="21" t="s">
        <v>253</v>
      </c>
      <c r="I5" s="21" t="s">
        <v>254</v>
      </c>
      <c r="J5" s="33"/>
      <c r="K5" s="21"/>
      <c r="L5" s="2"/>
      <c r="M5" s="2"/>
      <c r="N5" s="2"/>
      <c r="O5" s="2"/>
      <c r="P5" s="2"/>
      <c r="Q5" s="2"/>
      <c r="R5" s="2"/>
    </row>
    <row r="6" s="1" customFormat="1" ht="27.75" customHeight="1" spans="1:26">
      <c r="A6" s="34"/>
      <c r="B6" s="34" t="s">
        <v>79</v>
      </c>
      <c r="C6" s="35">
        <v>26</v>
      </c>
      <c r="D6" s="35">
        <v>26</v>
      </c>
      <c r="E6" s="35"/>
      <c r="F6" s="35"/>
      <c r="G6" s="35"/>
      <c r="H6" s="35"/>
      <c r="I6" s="35"/>
      <c r="J6" s="35"/>
      <c r="K6" s="35"/>
      <c r="L6" s="38"/>
      <c r="M6" s="38"/>
      <c r="N6" s="38"/>
      <c r="O6" s="38"/>
      <c r="P6" s="38"/>
      <c r="Q6" s="38"/>
      <c r="R6" s="38"/>
      <c r="S6" s="39"/>
      <c r="T6" s="39"/>
      <c r="U6" s="39"/>
      <c r="V6" s="39"/>
      <c r="W6" s="39"/>
      <c r="X6" s="39"/>
      <c r="Y6" s="39"/>
      <c r="Z6" s="39"/>
    </row>
    <row r="7" s="1" customFormat="1" ht="27.75" customHeight="1" spans="1:11">
      <c r="A7" s="34"/>
      <c r="B7" s="34" t="s">
        <v>93</v>
      </c>
      <c r="C7" s="35">
        <v>26</v>
      </c>
      <c r="D7" s="35">
        <v>26</v>
      </c>
      <c r="E7" s="35"/>
      <c r="F7" s="35"/>
      <c r="G7" s="35"/>
      <c r="H7" s="35"/>
      <c r="I7" s="35"/>
      <c r="J7" s="35"/>
      <c r="K7" s="35"/>
    </row>
    <row r="8" s="1" customFormat="1" ht="27.75" customHeight="1" spans="1:11">
      <c r="A8" s="36" t="s">
        <v>255</v>
      </c>
      <c r="B8" s="36" t="s">
        <v>256</v>
      </c>
      <c r="C8" s="37">
        <v>1</v>
      </c>
      <c r="D8" s="37">
        <v>1</v>
      </c>
      <c r="E8" s="37"/>
      <c r="F8" s="37"/>
      <c r="G8" s="37"/>
      <c r="H8" s="37"/>
      <c r="I8" s="37"/>
      <c r="J8" s="37"/>
      <c r="K8" s="37"/>
    </row>
    <row r="9" s="1" customFormat="1" ht="27.75" customHeight="1" spans="1:11">
      <c r="A9" s="36" t="s">
        <v>257</v>
      </c>
      <c r="B9" s="36" t="s">
        <v>256</v>
      </c>
      <c r="C9" s="37">
        <v>25</v>
      </c>
      <c r="D9" s="37">
        <v>25</v>
      </c>
      <c r="E9" s="37"/>
      <c r="F9" s="37"/>
      <c r="G9" s="37"/>
      <c r="H9" s="37"/>
      <c r="I9" s="37"/>
      <c r="J9" s="37"/>
      <c r="K9" s="37"/>
    </row>
    <row r="10" s="1" customFormat="1" ht="26.25" customHeight="1" spans="1:1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="1" customFormat="1" ht="26.25" customHeight="1" spans="1:1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</row>
  </sheetData>
  <sheetProtection formatCells="0" formatColumns="0" formatRows="0" insertRows="0" insertColumns="0" insertHyperlinks="0" deleteColumns="0" deleteRows="0" sort="0" autoFilter="0" pivotTables="0"/>
  <mergeCells count="14">
    <mergeCell ref="A2:K2"/>
    <mergeCell ref="A3:E3"/>
    <mergeCell ref="D4:F4"/>
    <mergeCell ref="G4:I4"/>
    <mergeCell ref="A4:A5"/>
    <mergeCell ref="A4:A5"/>
    <mergeCell ref="B4:B5"/>
    <mergeCell ref="B4:B5"/>
    <mergeCell ref="C4:C5"/>
    <mergeCell ref="C4:C5"/>
    <mergeCell ref="J4:J5"/>
    <mergeCell ref="J4:J5"/>
    <mergeCell ref="K4:K5"/>
    <mergeCell ref="K4:K5"/>
  </mergeCells>
  <pageMargins left="0.393700787401575" right="0.393700787401575" top="0.393700787401575" bottom="0.393700787401575" header="0" footer="0.2"/>
  <pageSetup paperSize="9" fitToHeight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25" style="1" customWidth="1"/>
    <col min="2" max="2" width="42.8571428571429" style="1" customWidth="1"/>
    <col min="3" max="5" width="14.2857142857143" style="1" customWidth="1"/>
    <col min="6" max="6" width="12.4285714285714" style="1" customWidth="1"/>
    <col min="7" max="8" width="14.2857142857143" style="1" customWidth="1"/>
    <col min="9" max="9" width="9.14285714285714" style="1" customWidth="1"/>
  </cols>
  <sheetData>
    <row r="1" s="1" customFormat="1" ht="18.75" customHeight="1" spans="1:8">
      <c r="A1" s="1" t="s">
        <v>258</v>
      </c>
      <c r="B1" s="20"/>
      <c r="C1" s="20"/>
      <c r="D1" s="20"/>
      <c r="E1" s="20"/>
      <c r="F1" s="20"/>
      <c r="G1" s="20"/>
      <c r="H1" s="20"/>
    </row>
    <row r="2" s="1" customFormat="1" ht="37.5" customHeight="1" spans="1:8">
      <c r="A2" s="24" t="s">
        <v>259</v>
      </c>
      <c r="B2" s="24"/>
      <c r="C2" s="24"/>
      <c r="D2" s="24"/>
      <c r="E2" s="24"/>
      <c r="F2" s="24"/>
      <c r="G2" s="24"/>
      <c r="H2" s="24"/>
    </row>
    <row r="3" s="1" customFormat="1" ht="15" customHeight="1" spans="1:8">
      <c r="A3" s="25" t="s">
        <v>97</v>
      </c>
      <c r="B3" s="25"/>
      <c r="C3" s="25"/>
      <c r="D3" s="20"/>
      <c r="E3" s="20"/>
      <c r="F3" s="20"/>
      <c r="G3" s="20"/>
      <c r="H3" s="26" t="s">
        <v>17</v>
      </c>
    </row>
    <row r="4" s="1" customFormat="1" ht="30" customHeight="1" spans="1:8">
      <c r="A4" s="21" t="s">
        <v>260</v>
      </c>
      <c r="B4" s="27" t="s">
        <v>243</v>
      </c>
      <c r="C4" s="27" t="s">
        <v>79</v>
      </c>
      <c r="D4" s="27" t="s">
        <v>261</v>
      </c>
      <c r="E4" s="27" t="s">
        <v>262</v>
      </c>
      <c r="F4" s="21" t="s">
        <v>254</v>
      </c>
      <c r="G4" s="27" t="s">
        <v>86</v>
      </c>
      <c r="H4" s="21" t="s">
        <v>87</v>
      </c>
    </row>
    <row r="5" s="1" customFormat="1" ht="25.5" customHeight="1" spans="1:8">
      <c r="A5" s="28"/>
      <c r="B5" s="28"/>
      <c r="C5" s="29"/>
      <c r="D5" s="29"/>
      <c r="E5" s="29"/>
      <c r="F5" s="29"/>
      <c r="G5" s="29"/>
      <c r="H5" s="29"/>
    </row>
    <row r="6" s="1" customFormat="1" ht="26.25" customHeight="1" spans="1:8">
      <c r="A6" s="30"/>
      <c r="B6" s="30"/>
      <c r="C6" s="30"/>
      <c r="D6" s="30"/>
      <c r="E6" s="30"/>
      <c r="F6" s="30"/>
      <c r="G6" s="30"/>
      <c r="H6" s="30"/>
    </row>
    <row r="7" s="1" customFormat="1" ht="26.25" customHeight="1" spans="1:8">
      <c r="A7" s="30"/>
      <c r="B7" s="30"/>
      <c r="C7" s="30"/>
      <c r="D7" s="30"/>
      <c r="E7" s="30"/>
      <c r="F7" s="30"/>
      <c r="G7" s="30"/>
      <c r="H7" s="30"/>
    </row>
    <row r="8" s="1" customFormat="1" ht="26.25" customHeight="1" spans="1:8">
      <c r="A8" s="30"/>
      <c r="B8" s="30"/>
      <c r="C8" s="30"/>
      <c r="D8" s="30"/>
      <c r="E8" s="30"/>
      <c r="F8" s="30"/>
      <c r="G8" s="30"/>
      <c r="H8" s="30"/>
    </row>
    <row r="9" s="1" customFormat="1" ht="26.25" customHeight="1" spans="1:8">
      <c r="A9" s="30"/>
      <c r="B9" s="30"/>
      <c r="C9" s="30"/>
      <c r="D9" s="30"/>
      <c r="E9" s="30"/>
      <c r="F9" s="30"/>
      <c r="G9" s="30"/>
      <c r="H9" s="30"/>
    </row>
    <row r="10" s="1" customFormat="1" ht="26.25" customHeight="1" spans="1:8">
      <c r="A10" s="30"/>
      <c r="B10" s="30"/>
      <c r="C10" s="30"/>
      <c r="D10" s="30"/>
      <c r="E10" s="30"/>
      <c r="F10" s="30"/>
      <c r="G10" s="30"/>
      <c r="H10" s="30"/>
    </row>
  </sheetData>
  <sheetProtection formatCells="0" formatColumns="0" formatRows="0" insertRows="0" insertColumns="0" insertHyperlinks="0" deleteColumns="0" deleteRows="0" sort="0" autoFilter="0" pivotTables="0"/>
  <mergeCells count="2">
    <mergeCell ref="A2:H2"/>
    <mergeCell ref="A3:C3"/>
  </mergeCells>
  <pageMargins left="0.393700787401575" right="0.078740157480315" top="0.078740157480315" bottom="0.078740157480315" header="0" footer="0.2"/>
  <pageSetup paperSize="9" fitToHeight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workbookViewId="0">
      <selection activeCell="E27" sqref="E27"/>
    </sheetView>
  </sheetViews>
  <sheetFormatPr defaultColWidth="9" defaultRowHeight="12.75" customHeight="1"/>
  <cols>
    <col min="1" max="1" width="29.5714285714286" style="1" customWidth="1"/>
    <col min="2" max="2" width="13.7142857142857" style="1" customWidth="1"/>
    <col min="3" max="3" width="17" style="1" customWidth="1"/>
    <col min="4" max="4" width="12.5714285714286" style="1" customWidth="1"/>
    <col min="5" max="5" width="21.8571428571429" style="1" customWidth="1"/>
    <col min="6" max="6" width="11.7142857142857" style="1" customWidth="1"/>
    <col min="7" max="7" width="22.7142857142857" style="1" customWidth="1"/>
    <col min="8" max="8" width="25.8571428571429" style="1" customWidth="1"/>
    <col min="9" max="9" width="8.42857142857143" style="1" customWidth="1"/>
    <col min="10" max="10" width="15.5714285714286" style="1" customWidth="1"/>
    <col min="11" max="11" width="9.57142857142857" style="1" customWidth="1"/>
    <col min="12" max="12" width="6.85714285714286" style="1" customWidth="1"/>
    <col min="13" max="15" width="9.14285714285714" style="1" customWidth="1"/>
  </cols>
  <sheetData>
    <row r="1" s="1" customFormat="1" ht="21" customHeight="1" spans="1:1">
      <c r="A1" s="20" t="s">
        <v>263</v>
      </c>
    </row>
    <row r="2" s="1" customFormat="1" ht="30" customHeight="1" spans="1:10">
      <c r="A2" s="4" t="s">
        <v>264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4.75" customHeight="1" spans="1:10">
      <c r="A3" s="2" t="s">
        <v>138</v>
      </c>
      <c r="B3" s="4"/>
      <c r="C3" s="4"/>
      <c r="D3" s="4"/>
      <c r="E3" s="4"/>
      <c r="F3" s="4"/>
      <c r="G3" s="4"/>
      <c r="H3" s="4"/>
      <c r="I3" s="4"/>
      <c r="J3" s="7" t="s">
        <v>17</v>
      </c>
    </row>
    <row r="4" s="1" customFormat="1" ht="36" customHeight="1" spans="1:10">
      <c r="A4" s="21" t="s">
        <v>243</v>
      </c>
      <c r="B4" s="21" t="s">
        <v>265</v>
      </c>
      <c r="C4" s="21" t="s">
        <v>266</v>
      </c>
      <c r="D4" s="21" t="s">
        <v>267</v>
      </c>
      <c r="E4" s="21" t="s">
        <v>268</v>
      </c>
      <c r="F4" s="21" t="s">
        <v>269</v>
      </c>
      <c r="G4" s="14" t="s">
        <v>270</v>
      </c>
      <c r="H4" s="14" t="s">
        <v>271</v>
      </c>
      <c r="I4" s="14" t="s">
        <v>272</v>
      </c>
      <c r="J4" s="14" t="s">
        <v>273</v>
      </c>
    </row>
    <row r="5" s="1" customFormat="1" ht="45" customHeight="1" spans="1:10">
      <c r="A5" s="22"/>
      <c r="B5" s="22"/>
      <c r="C5" s="22"/>
      <c r="D5" s="22"/>
      <c r="E5" s="22"/>
      <c r="F5" s="18"/>
      <c r="G5" s="22"/>
      <c r="H5" s="22"/>
      <c r="I5" s="14"/>
      <c r="J5" s="23"/>
    </row>
    <row r="6" s="1" customFormat="1" ht="21" customHeight="1"/>
    <row r="7" s="1" customFormat="1" ht="15"/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</sheetData>
  <sheetProtection formatCells="0" formatColumns="0" formatRows="0" insertRows="0" insertColumns="0" insertHyperlinks="0" deleteColumns="0" deleteRows="0" sort="0" autoFilter="0" pivotTables="0"/>
  <mergeCells count="1">
    <mergeCell ref="A2:J2"/>
  </mergeCells>
  <printOptions horizontalCentered="1"/>
  <pageMargins left="0.196850393700787" right="0.196850393700787" top="0.393700787401575" bottom="0.78740157480315" header="0" footer="0.2"/>
  <pageSetup paperSize="9" scale="63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workbookViewId="0">
      <selection activeCell="C14" sqref="C14"/>
    </sheetView>
  </sheetViews>
  <sheetFormatPr defaultColWidth="9" defaultRowHeight="12.75" customHeight="1" outlineLevelCol="7"/>
  <cols>
    <col min="1" max="1" width="38.1428571428571" style="1" customWidth="1"/>
    <col min="2" max="7" width="21.4285714285714" style="1" customWidth="1"/>
    <col min="8" max="8" width="9" style="1" customWidth="1"/>
    <col min="9" max="9" width="9.14285714285714" style="1" customWidth="1"/>
  </cols>
  <sheetData>
    <row r="1" s="1" customFormat="1" ht="18.75" customHeight="1" spans="1:7">
      <c r="A1" s="2" t="s">
        <v>274</v>
      </c>
      <c r="B1" s="2"/>
      <c r="G1" s="3"/>
    </row>
    <row r="2" s="1" customFormat="1" ht="39.75" customHeight="1" spans="1:7">
      <c r="A2" s="4" t="s">
        <v>275</v>
      </c>
      <c r="B2" s="4"/>
      <c r="C2" s="4"/>
      <c r="D2" s="4"/>
      <c r="E2" s="5"/>
      <c r="F2" s="5"/>
      <c r="G2" s="5"/>
    </row>
    <row r="3" s="1" customFormat="1" ht="18.75" customHeight="1" spans="1:6">
      <c r="A3" s="6" t="s">
        <v>16</v>
      </c>
      <c r="B3" s="6"/>
      <c r="C3" s="2"/>
      <c r="D3" s="7" t="s">
        <v>276</v>
      </c>
      <c r="E3" s="8"/>
      <c r="F3" s="8"/>
    </row>
    <row r="4" s="1" customFormat="1" ht="42" customHeight="1" spans="1:7">
      <c r="A4" s="9" t="s">
        <v>243</v>
      </c>
      <c r="B4" s="10" t="s">
        <v>277</v>
      </c>
      <c r="C4" s="11"/>
      <c r="D4" s="12"/>
      <c r="E4" s="13"/>
      <c r="F4" s="13"/>
      <c r="G4" s="13"/>
    </row>
    <row r="5" s="1" customFormat="1" ht="42" customHeight="1" spans="1:4">
      <c r="A5" s="14" t="s">
        <v>79</v>
      </c>
      <c r="B5" s="15">
        <v>1.1</v>
      </c>
      <c r="C5" s="16"/>
      <c r="D5" s="17"/>
    </row>
    <row r="6" s="1" customFormat="1" ht="42" customHeight="1" spans="1:4">
      <c r="A6" s="18" t="s">
        <v>278</v>
      </c>
      <c r="B6" s="15"/>
      <c r="C6" s="16"/>
      <c r="D6" s="17"/>
    </row>
    <row r="7" s="1" customFormat="1" ht="42" customHeight="1" spans="1:8">
      <c r="A7" s="18" t="s">
        <v>279</v>
      </c>
      <c r="B7" s="15"/>
      <c r="C7" s="16"/>
      <c r="D7" s="17"/>
      <c r="E7" s="19"/>
      <c r="F7" s="19"/>
      <c r="G7" s="19"/>
      <c r="H7" s="19"/>
    </row>
    <row r="8" s="1" customFormat="1" ht="42" customHeight="1" spans="1:8">
      <c r="A8" s="18" t="s">
        <v>280</v>
      </c>
      <c r="B8" s="15">
        <v>1.1</v>
      </c>
      <c r="C8" s="16"/>
      <c r="D8" s="17"/>
      <c r="E8" s="19"/>
      <c r="F8" s="19"/>
      <c r="G8" s="19"/>
      <c r="H8" s="19"/>
    </row>
    <row r="9" s="1" customFormat="1" ht="42" customHeight="1" spans="1:8">
      <c r="A9" s="18" t="s">
        <v>281</v>
      </c>
      <c r="B9" s="15">
        <v>1.1</v>
      </c>
      <c r="C9" s="16"/>
      <c r="D9" s="17"/>
      <c r="E9" s="19"/>
      <c r="F9" s="19"/>
      <c r="G9" s="19"/>
      <c r="H9" s="19"/>
    </row>
    <row r="10" s="1" customFormat="1" ht="42" customHeight="1" spans="1:8">
      <c r="A10" s="18" t="s">
        <v>282</v>
      </c>
      <c r="B10" s="15"/>
      <c r="C10" s="16"/>
      <c r="D10" s="17"/>
      <c r="E10" s="19"/>
      <c r="F10" s="19"/>
      <c r="G10" s="19"/>
      <c r="H10" s="19"/>
    </row>
  </sheetData>
  <sheetProtection formatCells="0" formatColumns="0" formatRows="0" insertRows="0" insertColumns="0" insertHyperlinks="0" deleteColumns="0" deleteRows="0" sort="0" autoFilter="0" pivotTables="0"/>
  <mergeCells count="9">
    <mergeCell ref="A2:D2"/>
    <mergeCell ref="A3:B3"/>
    <mergeCell ref="C4:D10"/>
    <mergeCell ref="C4:D10"/>
    <mergeCell ref="C4:D10"/>
    <mergeCell ref="C4:D10"/>
    <mergeCell ref="C4:D10"/>
    <mergeCell ref="C4:D10"/>
    <mergeCell ref="C4:D10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2.75" customHeight="1"/>
  <cols>
    <col min="1" max="1" width="123.285714285714" style="1" customWidth="1"/>
    <col min="2" max="3" width="9.14285714285714" style="1" customWidth="1"/>
  </cols>
  <sheetData>
    <row r="1" s="1" customFormat="1" ht="58.5" customHeight="1" spans="1:1">
      <c r="A1" s="105" t="s">
        <v>1</v>
      </c>
    </row>
    <row r="2" s="1" customFormat="1" ht="36" customHeight="1" spans="1:1">
      <c r="A2" s="106" t="s">
        <v>2</v>
      </c>
    </row>
    <row r="3" s="1" customFormat="1" ht="36" customHeight="1" spans="1:1">
      <c r="A3" s="106" t="s">
        <v>3</v>
      </c>
    </row>
    <row r="4" s="1" customFormat="1" ht="36" customHeight="1" spans="1:1">
      <c r="A4" s="106" t="s">
        <v>4</v>
      </c>
    </row>
    <row r="5" s="1" customFormat="1" ht="36" customHeight="1" spans="1:1">
      <c r="A5" s="106" t="s">
        <v>5</v>
      </c>
    </row>
    <row r="6" s="1" customFormat="1" ht="36" customHeight="1" spans="1:1">
      <c r="A6" s="106" t="s">
        <v>6</v>
      </c>
    </row>
    <row r="7" s="1" customFormat="1" ht="36" customHeight="1" spans="1:1">
      <c r="A7" s="106" t="s">
        <v>7</v>
      </c>
    </row>
    <row r="8" s="1" customFormat="1" ht="36" customHeight="1" spans="1:1">
      <c r="A8" s="106" t="s">
        <v>8</v>
      </c>
    </row>
    <row r="9" s="1" customFormat="1" ht="36" customHeight="1" spans="1:1">
      <c r="A9" s="106" t="s">
        <v>9</v>
      </c>
    </row>
    <row r="10" s="1" customFormat="1" ht="36" customHeight="1" spans="1:1">
      <c r="A10" s="106" t="s">
        <v>10</v>
      </c>
    </row>
    <row r="11" s="1" customFormat="1" ht="36" customHeight="1" spans="1:1">
      <c r="A11" s="106" t="s">
        <v>11</v>
      </c>
    </row>
    <row r="12" s="1" customFormat="1" ht="36" customHeight="1" spans="1:1">
      <c r="A12" s="106" t="s">
        <v>12</v>
      </c>
    </row>
    <row r="13" s="1" customFormat="1" ht="36" customHeight="1" spans="1:1">
      <c r="A13" s="106" t="s">
        <v>13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C47"/>
  <sheetViews>
    <sheetView showGridLines="0" tabSelected="1" workbookViewId="0">
      <selection activeCell="A1" sqref="A1"/>
    </sheetView>
  </sheetViews>
  <sheetFormatPr defaultColWidth="9" defaultRowHeight="12.75" customHeight="1"/>
  <cols>
    <col min="1" max="1" width="42.1428571428571" style="1" customWidth="1"/>
    <col min="2" max="2" width="33.2857142857143" style="1" customWidth="1"/>
    <col min="3" max="3" width="38.5714285714286" style="1" customWidth="1"/>
    <col min="4" max="4" width="42.1428571428571" style="1" customWidth="1"/>
    <col min="5" max="158" width="9" style="1" customWidth="1"/>
    <col min="159" max="160" width="9.14285714285714" style="1" customWidth="1"/>
  </cols>
  <sheetData>
    <row r="1" s="1" customFormat="1" ht="16.5" customHeight="1" spans="1:159">
      <c r="A1" s="77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</row>
    <row r="2" s="1" customFormat="1" ht="24" customHeight="1" spans="1:159">
      <c r="A2" s="40" t="s">
        <v>15</v>
      </c>
      <c r="B2" s="40"/>
      <c r="C2" s="40"/>
      <c r="D2" s="40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</row>
    <row r="3" s="1" customFormat="1" ht="15.75" customHeight="1" spans="1:159">
      <c r="A3" s="2" t="s">
        <v>16</v>
      </c>
      <c r="B3" s="8"/>
      <c r="C3" s="19"/>
      <c r="D3" s="95" t="s">
        <v>17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</row>
    <row r="4" s="1" customFormat="1" ht="19.5" customHeight="1" spans="1:159">
      <c r="A4" s="96" t="s">
        <v>18</v>
      </c>
      <c r="B4" s="96"/>
      <c r="C4" s="97" t="s">
        <v>19</v>
      </c>
      <c r="D4" s="9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</row>
    <row r="5" s="1" customFormat="1" ht="19.5" customHeight="1" spans="1:159">
      <c r="A5" s="96" t="s">
        <v>20</v>
      </c>
      <c r="B5" s="96" t="s">
        <v>21</v>
      </c>
      <c r="C5" s="96" t="s">
        <v>22</v>
      </c>
      <c r="D5" s="97" t="s">
        <v>21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</row>
    <row r="6" s="1" customFormat="1" ht="18" customHeight="1" spans="1:159">
      <c r="A6" s="83" t="s">
        <v>23</v>
      </c>
      <c r="B6" s="84">
        <v>174.28736</v>
      </c>
      <c r="C6" s="83" t="s">
        <v>24</v>
      </c>
      <c r="D6" s="84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</row>
    <row r="7" s="1" customFormat="1" ht="18" customHeight="1" spans="1:159">
      <c r="A7" s="98" t="s">
        <v>25</v>
      </c>
      <c r="B7" s="84">
        <v>153.28736</v>
      </c>
      <c r="C7" s="83" t="s">
        <v>26</v>
      </c>
      <c r="D7" s="84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</row>
    <row r="8" s="1" customFormat="1" ht="18" customHeight="1" spans="1:159">
      <c r="A8" s="98" t="s">
        <v>27</v>
      </c>
      <c r="B8" s="84">
        <v>21</v>
      </c>
      <c r="C8" s="83" t="s">
        <v>28</v>
      </c>
      <c r="D8" s="84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</row>
    <row r="9" s="1" customFormat="1" ht="18" customHeight="1" spans="1:159">
      <c r="A9" s="83" t="s">
        <v>29</v>
      </c>
      <c r="B9" s="84"/>
      <c r="C9" s="83" t="s">
        <v>30</v>
      </c>
      <c r="D9" s="84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</row>
    <row r="10" s="1" customFormat="1" ht="18" customHeight="1" spans="1:159">
      <c r="A10" s="98" t="s">
        <v>31</v>
      </c>
      <c r="B10" s="84"/>
      <c r="C10" s="83" t="s">
        <v>32</v>
      </c>
      <c r="D10" s="84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</row>
    <row r="11" s="1" customFormat="1" ht="18" customHeight="1" spans="1:159">
      <c r="A11" s="98"/>
      <c r="B11" s="99"/>
      <c r="C11" s="83" t="s">
        <v>33</v>
      </c>
      <c r="D11" s="84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</row>
    <row r="12" s="1" customFormat="1" ht="18" customHeight="1" spans="1:159">
      <c r="A12" s="100"/>
      <c r="B12" s="99"/>
      <c r="C12" s="83" t="s">
        <v>34</v>
      </c>
      <c r="D12" s="84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</row>
    <row r="13" s="1" customFormat="1" ht="18" customHeight="1" spans="1:159">
      <c r="A13" s="83" t="s">
        <v>35</v>
      </c>
      <c r="B13" s="84"/>
      <c r="C13" s="83" t="s">
        <v>36</v>
      </c>
      <c r="D13" s="84">
        <v>146.831393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</row>
    <row r="14" s="1" customFormat="1" ht="18" customHeight="1" spans="1:159">
      <c r="A14" s="83" t="s">
        <v>37</v>
      </c>
      <c r="B14" s="84"/>
      <c r="C14" s="83" t="s">
        <v>38</v>
      </c>
      <c r="D14" s="84">
        <v>9.650235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</row>
    <row r="15" s="1" customFormat="1" ht="18" customHeight="1" spans="1:159">
      <c r="A15" s="83" t="s">
        <v>39</v>
      </c>
      <c r="B15" s="84"/>
      <c r="C15" s="83" t="s">
        <v>40</v>
      </c>
      <c r="D15" s="84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</row>
    <row r="16" s="1" customFormat="1" ht="18" customHeight="1" spans="1:159">
      <c r="A16" s="83" t="s">
        <v>41</v>
      </c>
      <c r="B16" s="84"/>
      <c r="C16" s="83" t="s">
        <v>42</v>
      </c>
      <c r="D16" s="84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</row>
    <row r="17" s="1" customFormat="1" ht="18" customHeight="1" spans="1:159">
      <c r="A17" s="83" t="s">
        <v>43</v>
      </c>
      <c r="B17" s="84"/>
      <c r="C17" s="83" t="s">
        <v>44</v>
      </c>
      <c r="D17" s="84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</row>
    <row r="18" s="1" customFormat="1" ht="18" customHeight="1" spans="1:159">
      <c r="A18" s="83" t="s">
        <v>45</v>
      </c>
      <c r="B18" s="84"/>
      <c r="C18" s="83" t="s">
        <v>46</v>
      </c>
      <c r="D18" s="84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</row>
    <row r="19" s="1" customFormat="1" ht="18" customHeight="1" spans="1:159">
      <c r="A19" s="83" t="s">
        <v>47</v>
      </c>
      <c r="B19" s="84"/>
      <c r="C19" s="83" t="s">
        <v>48</v>
      </c>
      <c r="D19" s="84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</row>
    <row r="20" s="1" customFormat="1" ht="18" customHeight="1" spans="1:159">
      <c r="A20" s="100"/>
      <c r="B20" s="99"/>
      <c r="C20" s="83" t="s">
        <v>49</v>
      </c>
      <c r="D20" s="84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</row>
    <row r="21" s="1" customFormat="1" ht="18" customHeight="1" spans="1:159">
      <c r="A21" s="83"/>
      <c r="B21" s="99"/>
      <c r="C21" s="83" t="s">
        <v>50</v>
      </c>
      <c r="D21" s="84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</row>
    <row r="22" s="1" customFormat="1" ht="18" customHeight="1" spans="1:159">
      <c r="A22" s="83"/>
      <c r="B22" s="99"/>
      <c r="C22" s="83" t="s">
        <v>51</v>
      </c>
      <c r="D22" s="84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</row>
    <row r="23" s="1" customFormat="1" ht="18" customHeight="1" spans="1:159">
      <c r="A23" s="83"/>
      <c r="B23" s="99"/>
      <c r="C23" s="83" t="s">
        <v>52</v>
      </c>
      <c r="D23" s="84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</row>
    <row r="24" s="1" customFormat="1" ht="18" customHeight="1" spans="1:159">
      <c r="A24" s="83"/>
      <c r="B24" s="99"/>
      <c r="C24" s="83" t="s">
        <v>53</v>
      </c>
      <c r="D24" s="84">
        <v>17.805732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</row>
    <row r="25" s="1" customFormat="1" ht="18" customHeight="1" spans="1:159">
      <c r="A25" s="83"/>
      <c r="B25" s="99"/>
      <c r="C25" s="83" t="s">
        <v>54</v>
      </c>
      <c r="D25" s="84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</row>
    <row r="26" s="1" customFormat="1" ht="18" customHeight="1" spans="1:159">
      <c r="A26" s="83"/>
      <c r="B26" s="99"/>
      <c r="C26" s="83" t="s">
        <v>55</v>
      </c>
      <c r="D26" s="84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</row>
    <row r="27" s="1" customFormat="1" ht="18" customHeight="1" spans="1:159">
      <c r="A27" s="83"/>
      <c r="B27" s="99"/>
      <c r="C27" s="83" t="s">
        <v>56</v>
      </c>
      <c r="D27" s="84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</row>
    <row r="28" s="1" customFormat="1" ht="18" customHeight="1" spans="1:159">
      <c r="A28" s="83"/>
      <c r="B28" s="99"/>
      <c r="C28" s="83" t="s">
        <v>57</v>
      </c>
      <c r="D28" s="84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</row>
    <row r="29" s="1" customFormat="1" ht="18" customHeight="1" spans="2:159">
      <c r="B29" s="99"/>
      <c r="C29" s="83" t="s">
        <v>58</v>
      </c>
      <c r="D29" s="84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</row>
    <row r="30" s="1" customFormat="1" ht="18" customHeight="1" spans="1:159">
      <c r="A30" s="83"/>
      <c r="B30" s="99"/>
      <c r="C30" s="83" t="s">
        <v>59</v>
      </c>
      <c r="D30" s="84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</row>
    <row r="31" s="1" customFormat="1" ht="18" customHeight="1" spans="1:159">
      <c r="A31" s="83"/>
      <c r="B31" s="99"/>
      <c r="C31" s="101" t="s">
        <v>60</v>
      </c>
      <c r="D31" s="84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</row>
    <row r="32" s="1" customFormat="1" ht="18" customHeight="1" spans="1:158">
      <c r="A32" s="83"/>
      <c r="B32" s="99"/>
      <c r="C32" s="83" t="s">
        <v>61</v>
      </c>
      <c r="D32" s="84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</row>
    <row r="33" s="1" customFormat="1" ht="18" customHeight="1" spans="1:159">
      <c r="A33" s="101"/>
      <c r="B33" s="99"/>
      <c r="C33" s="83" t="s">
        <v>62</v>
      </c>
      <c r="D33" s="84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</row>
    <row r="34" s="1" customFormat="1" ht="18" customHeight="1" spans="1:159">
      <c r="A34" s="83"/>
      <c r="B34" s="99"/>
      <c r="C34" s="83" t="s">
        <v>63</v>
      </c>
      <c r="D34" s="84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</row>
    <row r="35" s="1" customFormat="1" ht="18" customHeight="1" spans="1:159">
      <c r="A35" s="103" t="s">
        <v>64</v>
      </c>
      <c r="B35" s="99">
        <f>SUM(B7:B14)</f>
        <v>174.28736</v>
      </c>
      <c r="C35" s="103" t="s">
        <v>65</v>
      </c>
      <c r="D35" s="99">
        <f>SUM(D6:D34)</f>
        <v>174.28736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</row>
    <row r="36" s="1" customFormat="1" ht="18" customHeight="1" spans="1:159">
      <c r="A36" s="103"/>
      <c r="B36" s="99"/>
      <c r="C36" s="83"/>
      <c r="D36" s="9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</row>
    <row r="37" s="1" customFormat="1" ht="18" customHeight="1" spans="1:159">
      <c r="A37" s="98" t="s">
        <v>66</v>
      </c>
      <c r="B37" s="98"/>
      <c r="C37" s="104" t="s">
        <v>67</v>
      </c>
      <c r="D37" s="9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</row>
    <row r="38" s="1" customFormat="1" ht="18" customHeight="1" spans="1:159">
      <c r="A38" s="98" t="s">
        <v>68</v>
      </c>
      <c r="B38" s="98"/>
      <c r="C38" s="104" t="s">
        <v>68</v>
      </c>
      <c r="D38" s="9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</row>
    <row r="39" s="1" customFormat="1" ht="18" customHeight="1" spans="1:159">
      <c r="A39" s="98" t="s">
        <v>69</v>
      </c>
      <c r="B39" s="98"/>
      <c r="C39" s="104" t="s">
        <v>69</v>
      </c>
      <c r="D39" s="99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</row>
    <row r="40" s="1" customFormat="1" ht="18" customHeight="1" spans="1:159">
      <c r="A40" s="98" t="s">
        <v>70</v>
      </c>
      <c r="B40" s="98"/>
      <c r="C40" s="104" t="s">
        <v>70</v>
      </c>
      <c r="D40" s="9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</row>
    <row r="41" s="1" customFormat="1" ht="18" customHeight="1" spans="1:159">
      <c r="A41" s="98" t="s">
        <v>71</v>
      </c>
      <c r="B41" s="98"/>
      <c r="C41" s="104" t="s">
        <v>71</v>
      </c>
      <c r="D41" s="99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</row>
    <row r="42" s="1" customFormat="1" ht="18" customHeight="1" spans="1:159">
      <c r="A42" s="98" t="s">
        <v>72</v>
      </c>
      <c r="B42" s="98"/>
      <c r="C42" s="104" t="s">
        <v>72</v>
      </c>
      <c r="D42" s="9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</row>
    <row r="43" s="1" customFormat="1" ht="18" customHeight="1" spans="1:159">
      <c r="A43" s="83"/>
      <c r="B43" s="99"/>
      <c r="C43" s="98"/>
      <c r="D43" s="9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</row>
    <row r="44" s="1" customFormat="1" ht="18" customHeight="1" spans="1:159">
      <c r="A44" s="83"/>
      <c r="B44" s="99"/>
      <c r="C44" s="83"/>
      <c r="D44" s="99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</row>
    <row r="45" s="1" customFormat="1" ht="18" customHeight="1" spans="1:159">
      <c r="A45" s="103" t="s">
        <v>73</v>
      </c>
      <c r="B45" s="99">
        <f>SUM(B7:B14)</f>
        <v>174.28736</v>
      </c>
      <c r="C45" s="103" t="s">
        <v>74</v>
      </c>
      <c r="D45" s="99">
        <f>D35</f>
        <v>174.28736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  <c r="EO45" s="77"/>
      <c r="EP45" s="77"/>
      <c r="EQ45" s="77"/>
      <c r="ER45" s="77"/>
      <c r="ES45" s="77"/>
      <c r="ET45" s="77"/>
      <c r="EU45" s="77"/>
      <c r="EV45" s="77"/>
      <c r="EW45" s="77"/>
      <c r="EX45" s="77"/>
      <c r="EY45" s="77"/>
      <c r="EZ45" s="77"/>
      <c r="FA45" s="77"/>
      <c r="FB45" s="77"/>
      <c r="FC45" s="77"/>
    </row>
    <row r="46" s="1" customFormat="1" ht="15"/>
    <row r="47" s="1" customFormat="1" ht="18" customHeight="1" spans="1:159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showGridLines="0" workbookViewId="0">
      <selection activeCell="I14" sqref="I14"/>
    </sheetView>
  </sheetViews>
  <sheetFormatPr defaultColWidth="9" defaultRowHeight="12.75" customHeight="1" outlineLevelRow="7"/>
  <cols>
    <col min="1" max="1" width="22.2857142857143" style="1" customWidth="1"/>
    <col min="2" max="2" width="17.7142857142857" style="1" customWidth="1"/>
    <col min="3" max="3" width="17.1428571428571" style="1" customWidth="1"/>
    <col min="4" max="4" width="16.1428571428571" style="1" customWidth="1"/>
    <col min="5" max="5" width="14.8571428571429" style="1" customWidth="1"/>
    <col min="6" max="6" width="7.42857142857143" style="1" customWidth="1"/>
    <col min="7" max="7" width="15" style="1" customWidth="1"/>
    <col min="8" max="8" width="17.5714285714286" style="1" customWidth="1"/>
    <col min="9" max="9" width="17.7142857142857" style="1" customWidth="1"/>
    <col min="10" max="10" width="13.7142857142857" style="1" customWidth="1"/>
    <col min="11" max="11" width="11.1428571428571" style="1" customWidth="1"/>
    <col min="12" max="12" width="10.2857142857143" style="1" customWidth="1"/>
    <col min="13" max="13" width="14.4285714285714" style="1" customWidth="1"/>
    <col min="14" max="14" width="14" style="1" customWidth="1"/>
    <col min="15" max="15" width="13.7142857142857" style="1" customWidth="1"/>
    <col min="16" max="16" width="14.1428571428571" style="1" customWidth="1"/>
    <col min="17" max="17" width="9.14285714285714" style="1" customWidth="1"/>
    <col min="18" max="18" width="13.2857142857143" style="1" customWidth="1"/>
    <col min="19" max="19" width="15.4285714285714" style="1" customWidth="1"/>
    <col min="20" max="20" width="9.14285714285714" style="1" customWidth="1"/>
  </cols>
  <sheetData>
    <row r="1" s="1" customFormat="1" ht="15.75" customHeight="1" spans="1:19">
      <c r="A1" s="6" t="s">
        <v>75</v>
      </c>
      <c r="B1" s="85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3" t="s">
        <v>76</v>
      </c>
      <c r="S1" s="3"/>
    </row>
    <row r="2" s="1" customFormat="1" ht="42.75" customHeight="1" spans="1:19">
      <c r="A2" s="86" t="s">
        <v>77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="1" customFormat="1" ht="18" customHeight="1" spans="3:19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67" t="s">
        <v>17</v>
      </c>
      <c r="R3" s="67"/>
      <c r="S3" s="67"/>
    </row>
    <row r="4" s="1" customFormat="1" ht="21" customHeight="1" spans="1:19">
      <c r="A4" s="88" t="s">
        <v>78</v>
      </c>
      <c r="B4" s="89" t="s">
        <v>79</v>
      </c>
      <c r="C4" s="89" t="s">
        <v>80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 t="s">
        <v>81</v>
      </c>
      <c r="O4" s="89"/>
      <c r="P4" s="89"/>
      <c r="Q4" s="89"/>
      <c r="R4" s="89"/>
      <c r="S4" s="89"/>
    </row>
    <row r="5" s="1" customFormat="1" ht="21" customHeight="1" spans="1:19">
      <c r="A5" s="88"/>
      <c r="B5" s="89"/>
      <c r="C5" s="89" t="s">
        <v>82</v>
      </c>
      <c r="D5" s="89" t="s">
        <v>83</v>
      </c>
      <c r="E5" s="89" t="s">
        <v>84</v>
      </c>
      <c r="F5" s="89" t="s">
        <v>85</v>
      </c>
      <c r="G5" s="89" t="s">
        <v>86</v>
      </c>
      <c r="H5" s="90" t="s">
        <v>87</v>
      </c>
      <c r="I5" s="90"/>
      <c r="J5" s="90"/>
      <c r="K5" s="90"/>
      <c r="L5" s="90"/>
      <c r="M5" s="90"/>
      <c r="N5" s="89" t="s">
        <v>82</v>
      </c>
      <c r="O5" s="89" t="s">
        <v>83</v>
      </c>
      <c r="P5" s="89" t="s">
        <v>84</v>
      </c>
      <c r="Q5" s="89" t="s">
        <v>85</v>
      </c>
      <c r="R5" s="89" t="s">
        <v>86</v>
      </c>
      <c r="S5" s="89" t="s">
        <v>87</v>
      </c>
    </row>
    <row r="6" s="1" customFormat="1" ht="41.25" customHeight="1" spans="1:19">
      <c r="A6" s="88"/>
      <c r="B6" s="89"/>
      <c r="C6" s="89"/>
      <c r="D6" s="89"/>
      <c r="E6" s="89"/>
      <c r="F6" s="89"/>
      <c r="G6" s="89"/>
      <c r="H6" s="89" t="s">
        <v>82</v>
      </c>
      <c r="I6" s="89" t="s">
        <v>88</v>
      </c>
      <c r="J6" s="92" t="s">
        <v>89</v>
      </c>
      <c r="K6" s="92" t="s">
        <v>90</v>
      </c>
      <c r="L6" s="92" t="s">
        <v>91</v>
      </c>
      <c r="M6" s="92" t="s">
        <v>92</v>
      </c>
      <c r="N6" s="89"/>
      <c r="O6" s="89"/>
      <c r="P6" s="89"/>
      <c r="Q6" s="89"/>
      <c r="R6" s="89"/>
      <c r="S6" s="89"/>
    </row>
    <row r="7" s="1" customFormat="1" ht="22.5" customHeight="1" spans="1:19">
      <c r="A7" s="91" t="s">
        <v>93</v>
      </c>
      <c r="B7" s="69">
        <v>1345.28736</v>
      </c>
      <c r="C7" s="69">
        <v>1345.28736</v>
      </c>
      <c r="D7" s="69">
        <v>1345.28736</v>
      </c>
      <c r="E7" s="69"/>
      <c r="F7" s="69"/>
      <c r="G7" s="69"/>
      <c r="H7" s="69"/>
      <c r="I7" s="69"/>
      <c r="J7" s="69"/>
      <c r="K7" s="69"/>
      <c r="L7" s="69"/>
      <c r="M7" s="69"/>
      <c r="N7" s="93"/>
      <c r="O7" s="93"/>
      <c r="P7" s="93"/>
      <c r="Q7" s="94"/>
      <c r="R7" s="93"/>
      <c r="S7" s="93"/>
    </row>
    <row r="8" s="1" customFormat="1" ht="22.5" customHeight="1" spans="1:19">
      <c r="A8" s="91" t="s">
        <v>94</v>
      </c>
      <c r="B8" s="69">
        <v>1345.28736</v>
      </c>
      <c r="C8" s="69">
        <v>1345.28736</v>
      </c>
      <c r="D8" s="69">
        <v>1345.28736</v>
      </c>
      <c r="E8" s="69"/>
      <c r="F8" s="69"/>
      <c r="G8" s="69"/>
      <c r="H8" s="69"/>
      <c r="I8" s="69"/>
      <c r="J8" s="69"/>
      <c r="K8" s="69"/>
      <c r="L8" s="69"/>
      <c r="M8" s="69"/>
      <c r="N8" s="93"/>
      <c r="O8" s="93"/>
      <c r="P8" s="93"/>
      <c r="Q8" s="94"/>
      <c r="R8" s="93"/>
      <c r="S8" s="93"/>
    </row>
  </sheetData>
  <sheetProtection formatCells="0" formatColumns="0" formatRows="0" insertRows="0" insertColumns="0" insertHyperlinks="0" deleteColumns="0" deleteRows="0" sort="0" autoFilter="0" pivotTables="0"/>
  <mergeCells count="34">
    <mergeCell ref="R1:S1"/>
    <mergeCell ref="A2:S2"/>
    <mergeCell ref="Q3:S3"/>
    <mergeCell ref="C4:M4"/>
    <mergeCell ref="N4:S4"/>
    <mergeCell ref="H5:M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A1" sqref="A1"/>
    </sheetView>
  </sheetViews>
  <sheetFormatPr defaultColWidth="9" defaultRowHeight="12.75" customHeight="1" outlineLevelCol="4"/>
  <cols>
    <col min="1" max="1" width="18.1428571428571" style="1" customWidth="1"/>
    <col min="2" max="2" width="45.1428571428571" style="1" customWidth="1"/>
    <col min="3" max="3" width="26.5714285714286" style="1" customWidth="1"/>
    <col min="4" max="4" width="23" style="1" customWidth="1"/>
    <col min="5" max="5" width="24" style="1" customWidth="1"/>
    <col min="6" max="6" width="9.14285714285714" style="1" customWidth="1"/>
  </cols>
  <sheetData>
    <row r="1" s="1" customFormat="1" ht="18.75" customHeight="1" spans="1:1">
      <c r="A1" s="1" t="s">
        <v>95</v>
      </c>
    </row>
    <row r="2" s="1" customFormat="1" ht="37.5" customHeight="1" spans="1:5">
      <c r="A2" s="24" t="s">
        <v>96</v>
      </c>
      <c r="B2" s="80"/>
      <c r="C2" s="80"/>
      <c r="D2" s="80"/>
      <c r="E2" s="80"/>
    </row>
    <row r="3" s="1" customFormat="1" ht="15" customHeight="1" spans="1:5">
      <c r="A3" s="25" t="s">
        <v>97</v>
      </c>
      <c r="B3" s="25"/>
      <c r="C3" s="20"/>
      <c r="D3" s="20"/>
      <c r="E3" s="26" t="s">
        <v>17</v>
      </c>
    </row>
    <row r="4" s="1" customFormat="1" ht="30" customHeight="1" spans="1:5">
      <c r="A4" s="14" t="s">
        <v>98</v>
      </c>
      <c r="B4" s="14" t="s">
        <v>99</v>
      </c>
      <c r="C4" s="14" t="s">
        <v>79</v>
      </c>
      <c r="D4" s="14" t="s">
        <v>100</v>
      </c>
      <c r="E4" s="14" t="s">
        <v>101</v>
      </c>
    </row>
    <row r="5" s="1" customFormat="1" ht="27" customHeight="1" spans="1:5">
      <c r="A5" s="81"/>
      <c r="B5" s="81" t="s">
        <v>79</v>
      </c>
      <c r="C5" s="82">
        <v>174.28736</v>
      </c>
      <c r="D5" s="82">
        <v>148.28736</v>
      </c>
      <c r="E5" s="82">
        <v>26</v>
      </c>
    </row>
    <row r="6" s="1" customFormat="1" ht="27" customHeight="1" spans="1:5">
      <c r="A6" s="81" t="s">
        <v>102</v>
      </c>
      <c r="B6" s="81" t="s">
        <v>103</v>
      </c>
      <c r="C6" s="82">
        <v>146.831393</v>
      </c>
      <c r="D6" s="82">
        <v>120.831393</v>
      </c>
      <c r="E6" s="82">
        <v>26</v>
      </c>
    </row>
    <row r="7" s="1" customFormat="1" ht="27" customHeight="1" spans="1:5">
      <c r="A7" s="81" t="s">
        <v>104</v>
      </c>
      <c r="B7" s="81" t="s">
        <v>105</v>
      </c>
      <c r="C7" s="82">
        <v>129.067704</v>
      </c>
      <c r="D7" s="82">
        <v>103.067704</v>
      </c>
      <c r="E7" s="82">
        <v>26</v>
      </c>
    </row>
    <row r="8" s="1" customFormat="1" ht="27" customHeight="1" spans="1:5">
      <c r="A8" s="83" t="s">
        <v>106</v>
      </c>
      <c r="B8" s="83" t="s">
        <v>107</v>
      </c>
      <c r="C8" s="84">
        <v>12.2352</v>
      </c>
      <c r="D8" s="84">
        <v>12.2352</v>
      </c>
      <c r="E8" s="84"/>
    </row>
    <row r="9" s="1" customFormat="1" ht="27" customHeight="1" spans="1:5">
      <c r="A9" s="83" t="s">
        <v>108</v>
      </c>
      <c r="B9" s="83" t="s">
        <v>109</v>
      </c>
      <c r="C9" s="84">
        <v>116.832504</v>
      </c>
      <c r="D9" s="84">
        <v>90.832504</v>
      </c>
      <c r="E9" s="84">
        <v>26</v>
      </c>
    </row>
    <row r="10" s="1" customFormat="1" ht="27" customHeight="1" spans="1:5">
      <c r="A10" s="81" t="s">
        <v>110</v>
      </c>
      <c r="B10" s="81" t="s">
        <v>111</v>
      </c>
      <c r="C10" s="82">
        <v>17.087328</v>
      </c>
      <c r="D10" s="82">
        <v>17.087328</v>
      </c>
      <c r="E10" s="82"/>
    </row>
    <row r="11" s="1" customFormat="1" ht="27" customHeight="1" spans="1:5">
      <c r="A11" s="83" t="s">
        <v>112</v>
      </c>
      <c r="B11" s="83" t="s">
        <v>113</v>
      </c>
      <c r="C11" s="84">
        <v>11.391552</v>
      </c>
      <c r="D11" s="84">
        <v>11.391552</v>
      </c>
      <c r="E11" s="84"/>
    </row>
    <row r="12" s="1" customFormat="1" ht="27" customHeight="1" spans="1:5">
      <c r="A12" s="83" t="s">
        <v>114</v>
      </c>
      <c r="B12" s="83" t="s">
        <v>115</v>
      </c>
      <c r="C12" s="84">
        <v>5.695776</v>
      </c>
      <c r="D12" s="84">
        <v>5.695776</v>
      </c>
      <c r="E12" s="84"/>
    </row>
    <row r="13" s="1" customFormat="1" ht="27" customHeight="1" spans="1:5">
      <c r="A13" s="81" t="s">
        <v>116</v>
      </c>
      <c r="B13" s="81" t="s">
        <v>117</v>
      </c>
      <c r="C13" s="82">
        <v>0.676361</v>
      </c>
      <c r="D13" s="82">
        <v>0.676361</v>
      </c>
      <c r="E13" s="82"/>
    </row>
    <row r="14" s="1" customFormat="1" ht="27" customHeight="1" spans="1:5">
      <c r="A14" s="83" t="s">
        <v>118</v>
      </c>
      <c r="B14" s="83" t="s">
        <v>119</v>
      </c>
      <c r="C14" s="84">
        <v>0.676361</v>
      </c>
      <c r="D14" s="84">
        <v>0.676361</v>
      </c>
      <c r="E14" s="84"/>
    </row>
    <row r="15" s="1" customFormat="1" ht="27" customHeight="1" spans="1:5">
      <c r="A15" s="81" t="s">
        <v>120</v>
      </c>
      <c r="B15" s="81" t="s">
        <v>121</v>
      </c>
      <c r="C15" s="82">
        <v>9.650235</v>
      </c>
      <c r="D15" s="82">
        <v>9.650235</v>
      </c>
      <c r="E15" s="82"/>
    </row>
    <row r="16" s="1" customFormat="1" ht="27" customHeight="1" spans="1:5">
      <c r="A16" s="81" t="s">
        <v>122</v>
      </c>
      <c r="B16" s="81" t="s">
        <v>123</v>
      </c>
      <c r="C16" s="82">
        <v>9.650235</v>
      </c>
      <c r="D16" s="82">
        <v>9.650235</v>
      </c>
      <c r="E16" s="82"/>
    </row>
    <row r="17" s="1" customFormat="1" ht="27" customHeight="1" spans="1:5">
      <c r="A17" s="83" t="s">
        <v>124</v>
      </c>
      <c r="B17" s="83" t="s">
        <v>125</v>
      </c>
      <c r="C17" s="84">
        <v>5.980565</v>
      </c>
      <c r="D17" s="84">
        <v>5.980565</v>
      </c>
      <c r="E17" s="84"/>
    </row>
    <row r="18" s="1" customFormat="1" ht="27" customHeight="1" spans="1:5">
      <c r="A18" s="83" t="s">
        <v>126</v>
      </c>
      <c r="B18" s="83" t="s">
        <v>127</v>
      </c>
      <c r="C18" s="84">
        <v>3.66967</v>
      </c>
      <c r="D18" s="84">
        <v>3.66967</v>
      </c>
      <c r="E18" s="84"/>
    </row>
    <row r="19" s="1" customFormat="1" ht="27" customHeight="1" spans="1:5">
      <c r="A19" s="81" t="s">
        <v>128</v>
      </c>
      <c r="B19" s="81" t="s">
        <v>129</v>
      </c>
      <c r="C19" s="82">
        <v>17.805732</v>
      </c>
      <c r="D19" s="82">
        <v>17.805732</v>
      </c>
      <c r="E19" s="82"/>
    </row>
    <row r="20" s="1" customFormat="1" ht="27" customHeight="1" spans="1:5">
      <c r="A20" s="81" t="s">
        <v>130</v>
      </c>
      <c r="B20" s="81" t="s">
        <v>131</v>
      </c>
      <c r="C20" s="82">
        <v>17.805732</v>
      </c>
      <c r="D20" s="82">
        <v>17.805732</v>
      </c>
      <c r="E20" s="82"/>
    </row>
    <row r="21" s="1" customFormat="1" ht="27" customHeight="1" spans="1:5">
      <c r="A21" s="83" t="s">
        <v>132</v>
      </c>
      <c r="B21" s="83" t="s">
        <v>133</v>
      </c>
      <c r="C21" s="84">
        <v>12.568752</v>
      </c>
      <c r="D21" s="84">
        <v>12.568752</v>
      </c>
      <c r="E21" s="84"/>
    </row>
    <row r="22" s="1" customFormat="1" ht="27" customHeight="1" spans="1:5">
      <c r="A22" s="83" t="s">
        <v>134</v>
      </c>
      <c r="B22" s="83" t="s">
        <v>135</v>
      </c>
      <c r="C22" s="84">
        <v>5.23698</v>
      </c>
      <c r="D22" s="84">
        <v>5.23698</v>
      </c>
      <c r="E22" s="84"/>
    </row>
  </sheetData>
  <sheetProtection formatCells="0" formatColumns="0" formatRows="0" insertRows="0" insertColumns="0" insertHyperlinks="0" deleteColumns="0" deleteRows="0" sort="0" autoFilter="0" pivotTables="0"/>
  <mergeCells count="2">
    <mergeCell ref="A2:E2"/>
    <mergeCell ref="A3:B3"/>
  </mergeCells>
  <pageMargins left="0.393700787401575" right="0.393700787401575" top="0.393700787401575" bottom="0.393700787401575" header="0" footer="0.2"/>
  <pageSetup paperSize="9" fitToHeight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2"/>
  <sheetViews>
    <sheetView showGridLines="0" workbookViewId="0">
      <selection activeCell="A1" sqref="A1"/>
    </sheetView>
  </sheetViews>
  <sheetFormatPr defaultColWidth="6.85714285714286" defaultRowHeight="12.75" customHeight="1"/>
  <cols>
    <col min="1" max="1" width="7.14285714285714" style="1" customWidth="1"/>
    <col min="2" max="2" width="24" style="1" customWidth="1"/>
    <col min="3" max="3" width="16.7142857142857" style="1" customWidth="1"/>
    <col min="4" max="4" width="37.1428571428571" style="1" customWidth="1"/>
    <col min="5" max="5" width="20.4285714285714" style="1" customWidth="1"/>
    <col min="6" max="6" width="20.7142857142857" style="1" customWidth="1"/>
    <col min="7" max="7" width="22" style="1" customWidth="1"/>
    <col min="8" max="8" width="24" style="1" customWidth="1"/>
    <col min="9" max="164" width="6.71428571428571" style="1" customWidth="1"/>
    <col min="165" max="16384" width="6.85714285714286" style="1"/>
  </cols>
  <sheetData>
    <row r="1" ht="24" customHeight="1" spans="1:256">
      <c r="A1" s="6" t="s">
        <v>136</v>
      </c>
      <c r="C1" s="63"/>
      <c r="D1" s="63"/>
      <c r="E1" s="63"/>
      <c r="F1" s="63"/>
      <c r="G1" s="63"/>
      <c r="H1" s="6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ht="34.5" customHeight="1" spans="1:256">
      <c r="A2" s="4" t="s">
        <v>137</v>
      </c>
      <c r="B2" s="4"/>
      <c r="C2" s="4"/>
      <c r="D2" s="4"/>
      <c r="E2" s="4"/>
      <c r="F2" s="4"/>
      <c r="G2" s="4"/>
      <c r="H2" s="4"/>
      <c r="I2" s="6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ht="18.75" customHeight="1" spans="1:256">
      <c r="A3" s="2" t="s">
        <v>138</v>
      </c>
      <c r="B3" s="64"/>
      <c r="C3" s="65"/>
      <c r="D3" s="66"/>
      <c r="E3" s="66"/>
      <c r="F3" s="66"/>
      <c r="G3" s="66"/>
      <c r="H3" s="67" t="s">
        <v>17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ht="18.75" customHeight="1" spans="1:256">
      <c r="A4" s="9" t="s">
        <v>139</v>
      </c>
      <c r="B4" s="68"/>
      <c r="C4" s="68"/>
      <c r="D4" s="9" t="s">
        <v>140</v>
      </c>
      <c r="E4" s="9"/>
      <c r="F4" s="9"/>
      <c r="G4" s="9"/>
      <c r="H4" s="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ht="18.75" customHeight="1" spans="1:256">
      <c r="A5" s="9" t="s">
        <v>141</v>
      </c>
      <c r="B5" s="9"/>
      <c r="C5" s="9" t="s">
        <v>21</v>
      </c>
      <c r="D5" s="9" t="s">
        <v>22</v>
      </c>
      <c r="E5" s="9" t="s">
        <v>79</v>
      </c>
      <c r="F5" s="9" t="s">
        <v>142</v>
      </c>
      <c r="G5" s="9" t="s">
        <v>143</v>
      </c>
      <c r="H5" s="9" t="s">
        <v>144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ht="18.75" customHeight="1" spans="1:256">
      <c r="A6" s="18" t="s">
        <v>145</v>
      </c>
      <c r="B6" s="18"/>
      <c r="C6" s="54">
        <f>SUM(C7:C9)</f>
        <v>174.28736</v>
      </c>
      <c r="D6" s="18" t="s">
        <v>146</v>
      </c>
      <c r="E6" s="54">
        <f>SUM(E7:E34)</f>
        <v>174.28736</v>
      </c>
      <c r="F6" s="54">
        <f>SUM(F7:F35)</f>
        <v>174.28736</v>
      </c>
      <c r="G6" s="54"/>
      <c r="H6" s="2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ht="18.75" customHeight="1" spans="1:256">
      <c r="A7" s="18" t="s">
        <v>147</v>
      </c>
      <c r="B7" s="18"/>
      <c r="C7" s="57">
        <v>174.28736</v>
      </c>
      <c r="D7" s="18" t="s">
        <v>148</v>
      </c>
      <c r="E7" s="54"/>
      <c r="F7" s="57"/>
      <c r="G7" s="57"/>
      <c r="H7" s="2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ht="18.75" customHeight="1" spans="1:256">
      <c r="A8" s="18" t="s">
        <v>149</v>
      </c>
      <c r="B8" s="18"/>
      <c r="C8" s="69"/>
      <c r="D8" s="18" t="s">
        <v>150</v>
      </c>
      <c r="E8" s="54"/>
      <c r="F8" s="57"/>
      <c r="G8" s="57"/>
      <c r="H8" s="2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ht="18.75" customHeight="1" spans="1:256">
      <c r="A9" s="18" t="s">
        <v>151</v>
      </c>
      <c r="B9" s="18"/>
      <c r="C9" s="54"/>
      <c r="D9" s="70" t="s">
        <v>152</v>
      </c>
      <c r="E9" s="54"/>
      <c r="F9" s="57"/>
      <c r="G9" s="57"/>
      <c r="H9" s="7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ht="18.75" customHeight="1" spans="1:256">
      <c r="A10" s="18"/>
      <c r="B10" s="18"/>
      <c r="C10" s="72"/>
      <c r="D10" s="70" t="s">
        <v>153</v>
      </c>
      <c r="E10" s="54"/>
      <c r="F10" s="57"/>
      <c r="G10" s="57"/>
      <c r="H10" s="7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ht="18.75" customHeight="1" spans="1:256">
      <c r="A11" s="18" t="s">
        <v>154</v>
      </c>
      <c r="B11" s="18"/>
      <c r="C11" s="72"/>
      <c r="D11" s="70" t="s">
        <v>155</v>
      </c>
      <c r="E11" s="54"/>
      <c r="F11" s="57"/>
      <c r="G11" s="57"/>
      <c r="H11" s="7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ht="18.75" customHeight="1" spans="1:256">
      <c r="A12" s="18" t="s">
        <v>147</v>
      </c>
      <c r="B12" s="18"/>
      <c r="C12" s="72"/>
      <c r="D12" s="70" t="s">
        <v>156</v>
      </c>
      <c r="E12" s="54"/>
      <c r="F12" s="57"/>
      <c r="G12" s="57"/>
      <c r="H12" s="7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ht="18.75" customHeight="1" spans="1:256">
      <c r="A13" s="18" t="s">
        <v>149</v>
      </c>
      <c r="B13" s="18"/>
      <c r="C13" s="72"/>
      <c r="D13" s="70" t="s">
        <v>157</v>
      </c>
      <c r="E13" s="54"/>
      <c r="F13" s="57"/>
      <c r="G13" s="57"/>
      <c r="H13" s="7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ht="18.75" customHeight="1" spans="1:256">
      <c r="A14" s="18" t="s">
        <v>151</v>
      </c>
      <c r="B14" s="18"/>
      <c r="C14" s="54"/>
      <c r="D14" s="70" t="s">
        <v>158</v>
      </c>
      <c r="E14" s="54">
        <f>SUM(F14:G14)</f>
        <v>146.831393</v>
      </c>
      <c r="F14" s="57">
        <v>146.831393</v>
      </c>
      <c r="G14" s="57"/>
      <c r="H14" s="7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ht="18.75" customHeight="1" spans="1:256">
      <c r="A15" s="18"/>
      <c r="B15" s="18"/>
      <c r="C15" s="73"/>
      <c r="D15" s="70" t="s">
        <v>159</v>
      </c>
      <c r="E15" s="54">
        <f>SUM(F15:G15)</f>
        <v>9.650235</v>
      </c>
      <c r="F15" s="57">
        <v>9.650235</v>
      </c>
      <c r="G15" s="57"/>
      <c r="H15" s="7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ht="18.75" customHeight="1" spans="1:256">
      <c r="A16" s="14"/>
      <c r="B16" s="74"/>
      <c r="C16" s="72"/>
      <c r="D16" s="70" t="s">
        <v>160</v>
      </c>
      <c r="E16" s="54"/>
      <c r="F16" s="57"/>
      <c r="G16" s="57"/>
      <c r="H16" s="7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ht="18.75" customHeight="1" spans="1:256">
      <c r="A17" s="14"/>
      <c r="B17" s="74"/>
      <c r="C17" s="72"/>
      <c r="D17" s="70" t="s">
        <v>161</v>
      </c>
      <c r="E17" s="54"/>
      <c r="F17" s="57"/>
      <c r="G17" s="57"/>
      <c r="H17" s="71"/>
      <c r="I17" s="2"/>
      <c r="J17" s="2"/>
      <c r="K17" s="2"/>
      <c r="L17" s="7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ht="18.75" customHeight="1" spans="1:256">
      <c r="A18" s="14"/>
      <c r="B18" s="74"/>
      <c r="C18" s="72"/>
      <c r="D18" s="70" t="s">
        <v>162</v>
      </c>
      <c r="E18" s="54"/>
      <c r="F18" s="57"/>
      <c r="G18" s="57"/>
      <c r="H18" s="71"/>
      <c r="I18" s="7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ht="18.75" customHeight="1" spans="1:256">
      <c r="A19" s="14"/>
      <c r="B19" s="74"/>
      <c r="C19" s="72"/>
      <c r="D19" s="70" t="s">
        <v>163</v>
      </c>
      <c r="E19" s="54"/>
      <c r="F19" s="57"/>
      <c r="G19" s="57"/>
      <c r="H19" s="7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ht="18.75" customHeight="1" spans="1:256">
      <c r="A20" s="14"/>
      <c r="B20" s="74"/>
      <c r="C20" s="72"/>
      <c r="D20" s="70" t="s">
        <v>164</v>
      </c>
      <c r="E20" s="54"/>
      <c r="F20" s="57"/>
      <c r="G20" s="57"/>
      <c r="H20" s="7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ht="18.75" customHeight="1" spans="1:256">
      <c r="A21" s="14"/>
      <c r="B21" s="74"/>
      <c r="C21" s="72"/>
      <c r="D21" s="70" t="s">
        <v>165</v>
      </c>
      <c r="E21" s="54"/>
      <c r="F21" s="57"/>
      <c r="G21" s="57"/>
      <c r="H21" s="7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ht="18.75" customHeight="1" spans="1:256">
      <c r="A22" s="14"/>
      <c r="B22" s="74"/>
      <c r="C22" s="72"/>
      <c r="D22" s="70" t="s">
        <v>166</v>
      </c>
      <c r="E22" s="54"/>
      <c r="F22" s="57"/>
      <c r="G22" s="57"/>
      <c r="H22" s="71"/>
      <c r="I22" s="2"/>
      <c r="J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ht="18.75" customHeight="1" spans="1:256">
      <c r="A23" s="14"/>
      <c r="B23" s="74"/>
      <c r="C23" s="72"/>
      <c r="D23" s="70" t="s">
        <v>167</v>
      </c>
      <c r="E23" s="54"/>
      <c r="F23" s="57"/>
      <c r="G23" s="57"/>
      <c r="H23" s="7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ht="18.75" customHeight="1" spans="1:256">
      <c r="A24" s="14"/>
      <c r="B24" s="74"/>
      <c r="C24" s="72"/>
      <c r="D24" s="70" t="s">
        <v>168</v>
      </c>
      <c r="E24" s="54"/>
      <c r="F24" s="57"/>
      <c r="G24" s="57"/>
      <c r="H24" s="7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ht="18.75" customHeight="1" spans="1:256">
      <c r="A25" s="14"/>
      <c r="B25" s="74"/>
      <c r="C25" s="72"/>
      <c r="D25" s="53" t="s">
        <v>169</v>
      </c>
      <c r="E25" s="54">
        <f>SUM(F25:G25)</f>
        <v>17.805732</v>
      </c>
      <c r="F25" s="57">
        <v>17.805732</v>
      </c>
      <c r="G25" s="57"/>
      <c r="H25" s="7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ht="18.75" customHeight="1" spans="1:256">
      <c r="A26" s="14"/>
      <c r="B26" s="74"/>
      <c r="C26" s="72"/>
      <c r="D26" s="70" t="s">
        <v>170</v>
      </c>
      <c r="E26" s="54"/>
      <c r="F26" s="57"/>
      <c r="G26" s="57"/>
      <c r="H26" s="7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ht="18.75" customHeight="1" spans="1:256">
      <c r="A27" s="14"/>
      <c r="B27" s="74"/>
      <c r="C27" s="72"/>
      <c r="D27" s="70" t="s">
        <v>171</v>
      </c>
      <c r="E27" s="54"/>
      <c r="F27" s="57"/>
      <c r="G27" s="57"/>
      <c r="H27" s="2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ht="18.75" customHeight="1" spans="1:256">
      <c r="A28" s="14"/>
      <c r="B28" s="74"/>
      <c r="C28" s="54"/>
      <c r="D28" s="2" t="s">
        <v>172</v>
      </c>
      <c r="E28" s="54"/>
      <c r="F28" s="57"/>
      <c r="G28" s="57"/>
      <c r="H28" s="7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ht="18.75" customHeight="1" spans="1:256">
      <c r="A29" s="14"/>
      <c r="B29" s="74"/>
      <c r="C29" s="54"/>
      <c r="D29" s="70" t="s">
        <v>173</v>
      </c>
      <c r="E29" s="54"/>
      <c r="F29" s="57"/>
      <c r="G29" s="57"/>
      <c r="H29" s="7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ht="18.75" customHeight="1" spans="1:256">
      <c r="A30" s="14"/>
      <c r="B30" s="74"/>
      <c r="C30" s="54"/>
      <c r="D30" s="70" t="s">
        <v>174</v>
      </c>
      <c r="E30" s="54"/>
      <c r="F30" s="57"/>
      <c r="G30" s="57"/>
      <c r="H30" s="7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ht="18.75" customHeight="1" spans="1:256">
      <c r="A31" s="14"/>
      <c r="B31" s="74"/>
      <c r="C31" s="72"/>
      <c r="D31" s="70" t="s">
        <v>175</v>
      </c>
      <c r="E31" s="54"/>
      <c r="F31" s="57"/>
      <c r="G31" s="57"/>
      <c r="H31" s="7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ht="18.75" customHeight="1" spans="1:256">
      <c r="A32" s="75"/>
      <c r="B32" s="75"/>
      <c r="C32" s="72"/>
      <c r="D32" s="70" t="s">
        <v>176</v>
      </c>
      <c r="E32" s="54"/>
      <c r="F32" s="57"/>
      <c r="G32" s="57"/>
      <c r="H32" s="7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ht="18.75" customHeight="1" spans="1:256">
      <c r="A33" s="14"/>
      <c r="B33" s="74"/>
      <c r="C33" s="72"/>
      <c r="D33" s="70" t="s">
        <v>177</v>
      </c>
      <c r="E33" s="54"/>
      <c r="F33" s="57"/>
      <c r="G33" s="57"/>
      <c r="H33" s="7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ht="18.75" customHeight="1" spans="1:256">
      <c r="A34" s="14"/>
      <c r="B34" s="74"/>
      <c r="C34" s="72"/>
      <c r="D34" s="70" t="s">
        <v>178</v>
      </c>
      <c r="E34" s="54"/>
      <c r="F34" s="57"/>
      <c r="G34" s="57"/>
      <c r="H34" s="7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ht="18.75" customHeight="1" spans="1:256">
      <c r="A35" s="14"/>
      <c r="B35" s="74"/>
      <c r="C35" s="73"/>
      <c r="D35" s="70" t="s">
        <v>179</v>
      </c>
      <c r="E35" s="54"/>
      <c r="F35" s="57"/>
      <c r="G35" s="57"/>
      <c r="H35" s="7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ht="18.75" customHeight="1" spans="1:8">
      <c r="A36" s="14"/>
      <c r="B36" s="74"/>
      <c r="C36" s="54"/>
      <c r="D36" s="70" t="s">
        <v>180</v>
      </c>
      <c r="E36" s="54"/>
      <c r="F36" s="54"/>
      <c r="G36" s="54"/>
      <c r="H36" s="71"/>
    </row>
    <row r="37" ht="18.75" customHeight="1" spans="1:8">
      <c r="A37" s="14" t="s">
        <v>181</v>
      </c>
      <c r="B37" s="74"/>
      <c r="C37" s="54">
        <f>C6</f>
        <v>174.28736</v>
      </c>
      <c r="D37" s="76" t="s">
        <v>182</v>
      </c>
      <c r="E37" s="54">
        <f>SUM(F37:G37)</f>
        <v>174.28736</v>
      </c>
      <c r="F37" s="54">
        <f>F6</f>
        <v>174.28736</v>
      </c>
      <c r="G37" s="54"/>
      <c r="H37" s="71"/>
    </row>
    <row r="38" spans="4:8">
      <c r="D38" s="2"/>
      <c r="E38" s="2"/>
      <c r="F38" s="2"/>
      <c r="G38" s="2"/>
      <c r="H38" s="6"/>
    </row>
    <row r="39" spans="4:8">
      <c r="D39" s="77"/>
      <c r="E39" s="77"/>
      <c r="F39" s="77"/>
      <c r="G39" s="77"/>
      <c r="H39" s="77"/>
    </row>
    <row r="40" spans="4:8">
      <c r="D40" s="77"/>
      <c r="E40" s="77"/>
      <c r="F40" s="77"/>
      <c r="G40" s="77"/>
      <c r="H40" s="77"/>
    </row>
    <row r="41" spans="4:8">
      <c r="D41" s="77"/>
      <c r="E41" s="77"/>
      <c r="F41" s="77"/>
      <c r="G41" s="77"/>
      <c r="H41" s="77"/>
    </row>
    <row r="42"/>
  </sheetData>
  <sheetProtection formatCells="0" formatColumns="0" formatRows="0" insertRows="0" insertColumns="0" insertHyperlinks="0" deleteColumns="0" deleteRows="0" sort="0" autoFilter="0" pivotTables="0"/>
  <mergeCells count="37">
    <mergeCell ref="C1:H1"/>
    <mergeCell ref="A2:H2"/>
    <mergeCell ref="A4:C4"/>
    <mergeCell ref="D4:H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workbookViewId="0">
      <selection activeCell="A1" sqref="A1:F1"/>
    </sheetView>
  </sheetViews>
  <sheetFormatPr defaultColWidth="9" defaultRowHeight="12.75" customHeight="1" outlineLevelCol="6"/>
  <cols>
    <col min="1" max="1" width="14.2857142857143" style="1" customWidth="1"/>
    <col min="2" max="2" width="39.2857142857143" style="1" customWidth="1"/>
    <col min="3" max="7" width="17.1428571428571" style="1" customWidth="1"/>
    <col min="8" max="8" width="9.14285714285714" style="1" customWidth="1"/>
  </cols>
  <sheetData>
    <row r="1" s="1" customFormat="1" ht="15.75" customHeight="1" spans="1:7">
      <c r="A1" s="2" t="s">
        <v>183</v>
      </c>
      <c r="B1" s="2"/>
      <c r="C1" s="2"/>
      <c r="D1" s="2"/>
      <c r="E1" s="2"/>
      <c r="F1" s="2"/>
      <c r="G1" s="3"/>
    </row>
    <row r="2" s="1" customFormat="1" ht="26.25" customHeight="1" spans="1:7">
      <c r="A2" s="4" t="s">
        <v>184</v>
      </c>
      <c r="B2" s="4"/>
      <c r="C2" s="4"/>
      <c r="D2" s="4"/>
      <c r="E2" s="4"/>
      <c r="F2" s="4"/>
      <c r="G2" s="4"/>
    </row>
    <row r="3" s="1" customFormat="1" ht="18" customHeight="1" spans="1:7">
      <c r="A3" s="2" t="s">
        <v>16</v>
      </c>
      <c r="C3" s="13"/>
      <c r="D3" s="13"/>
      <c r="E3" s="13"/>
      <c r="F3" s="13"/>
      <c r="G3" s="7" t="s">
        <v>17</v>
      </c>
    </row>
    <row r="4" s="1" customFormat="1" ht="18.75" customHeight="1" spans="1:7">
      <c r="A4" s="58" t="s">
        <v>185</v>
      </c>
      <c r="B4" s="58" t="s">
        <v>186</v>
      </c>
      <c r="C4" s="58" t="s">
        <v>79</v>
      </c>
      <c r="D4" s="44" t="s">
        <v>100</v>
      </c>
      <c r="E4" s="44"/>
      <c r="F4" s="44"/>
      <c r="G4" s="58" t="s">
        <v>101</v>
      </c>
    </row>
    <row r="5" s="1" customFormat="1" ht="18.75" customHeight="1" spans="1:7">
      <c r="A5" s="59"/>
      <c r="B5" s="59"/>
      <c r="C5" s="60"/>
      <c r="D5" s="44" t="s">
        <v>82</v>
      </c>
      <c r="E5" s="44" t="s">
        <v>187</v>
      </c>
      <c r="F5" s="44" t="s">
        <v>188</v>
      </c>
      <c r="G5" s="59"/>
    </row>
    <row r="6" s="1" customFormat="1" ht="27" customHeight="1" spans="1:7">
      <c r="A6" s="61"/>
      <c r="B6" s="62" t="s">
        <v>79</v>
      </c>
      <c r="C6" s="57">
        <v>174.28736</v>
      </c>
      <c r="D6" s="57">
        <v>148.28736</v>
      </c>
      <c r="E6" s="57">
        <v>119.47736</v>
      </c>
      <c r="F6" s="57">
        <v>28.81</v>
      </c>
      <c r="G6" s="57">
        <v>26</v>
      </c>
    </row>
    <row r="7" s="1" customFormat="1" ht="27" customHeight="1" spans="1:7">
      <c r="A7" s="61" t="s">
        <v>102</v>
      </c>
      <c r="B7" s="62" t="s">
        <v>103</v>
      </c>
      <c r="C7" s="57">
        <v>146.831393</v>
      </c>
      <c r="D7" s="57">
        <v>120.831393</v>
      </c>
      <c r="E7" s="57">
        <v>92.021393</v>
      </c>
      <c r="F7" s="57">
        <v>28.81</v>
      </c>
      <c r="G7" s="57">
        <v>26</v>
      </c>
    </row>
    <row r="8" s="1" customFormat="1" ht="27" customHeight="1" spans="1:7">
      <c r="A8" s="61" t="s">
        <v>104</v>
      </c>
      <c r="B8" s="62" t="s">
        <v>105</v>
      </c>
      <c r="C8" s="57">
        <v>129.067704</v>
      </c>
      <c r="D8" s="57">
        <v>103.067704</v>
      </c>
      <c r="E8" s="57">
        <v>74.257704</v>
      </c>
      <c r="F8" s="57">
        <v>28.81</v>
      </c>
      <c r="G8" s="57">
        <v>26</v>
      </c>
    </row>
    <row r="9" s="1" customFormat="1" ht="27" customHeight="1" spans="1:7">
      <c r="A9" s="61" t="s">
        <v>106</v>
      </c>
      <c r="B9" s="62" t="s">
        <v>107</v>
      </c>
      <c r="C9" s="57">
        <v>12.2352</v>
      </c>
      <c r="D9" s="57">
        <v>12.2352</v>
      </c>
      <c r="E9" s="57">
        <v>10.3752</v>
      </c>
      <c r="F9" s="57">
        <v>1.86</v>
      </c>
      <c r="G9" s="57"/>
    </row>
    <row r="10" s="1" customFormat="1" ht="27" customHeight="1" spans="1:7">
      <c r="A10" s="61" t="s">
        <v>108</v>
      </c>
      <c r="B10" s="62" t="s">
        <v>109</v>
      </c>
      <c r="C10" s="57">
        <v>116.832504</v>
      </c>
      <c r="D10" s="57">
        <v>90.832504</v>
      </c>
      <c r="E10" s="57">
        <v>63.882504</v>
      </c>
      <c r="F10" s="57">
        <v>26.95</v>
      </c>
      <c r="G10" s="57">
        <v>26</v>
      </c>
    </row>
    <row r="11" s="1" customFormat="1" ht="27" customHeight="1" spans="1:7">
      <c r="A11" s="61" t="s">
        <v>110</v>
      </c>
      <c r="B11" s="62" t="s">
        <v>111</v>
      </c>
      <c r="C11" s="57">
        <v>17.087328</v>
      </c>
      <c r="D11" s="57">
        <v>17.087328</v>
      </c>
      <c r="E11" s="57">
        <v>17.087328</v>
      </c>
      <c r="F11" s="57"/>
      <c r="G11" s="57"/>
    </row>
    <row r="12" s="1" customFormat="1" ht="27" customHeight="1" spans="1:7">
      <c r="A12" s="61" t="s">
        <v>112</v>
      </c>
      <c r="B12" s="62" t="s">
        <v>113</v>
      </c>
      <c r="C12" s="57">
        <v>11.391552</v>
      </c>
      <c r="D12" s="57">
        <v>11.391552</v>
      </c>
      <c r="E12" s="57">
        <v>11.391552</v>
      </c>
      <c r="F12" s="57"/>
      <c r="G12" s="57"/>
    </row>
    <row r="13" s="1" customFormat="1" ht="27" customHeight="1" spans="1:7">
      <c r="A13" s="61" t="s">
        <v>114</v>
      </c>
      <c r="B13" s="62" t="s">
        <v>115</v>
      </c>
      <c r="C13" s="57">
        <v>5.695776</v>
      </c>
      <c r="D13" s="57">
        <v>5.695776</v>
      </c>
      <c r="E13" s="57">
        <v>5.695776</v>
      </c>
      <c r="F13" s="57"/>
      <c r="G13" s="57"/>
    </row>
    <row r="14" s="1" customFormat="1" ht="27" customHeight="1" spans="1:7">
      <c r="A14" s="61" t="s">
        <v>116</v>
      </c>
      <c r="B14" s="62" t="s">
        <v>117</v>
      </c>
      <c r="C14" s="57">
        <v>0.676361</v>
      </c>
      <c r="D14" s="57">
        <v>0.676361</v>
      </c>
      <c r="E14" s="57">
        <v>0.676361</v>
      </c>
      <c r="F14" s="57"/>
      <c r="G14" s="57"/>
    </row>
    <row r="15" s="1" customFormat="1" ht="27" customHeight="1" spans="1:7">
      <c r="A15" s="61" t="s">
        <v>118</v>
      </c>
      <c r="B15" s="62" t="s">
        <v>119</v>
      </c>
      <c r="C15" s="57">
        <v>0.676361</v>
      </c>
      <c r="D15" s="57">
        <v>0.676361</v>
      </c>
      <c r="E15" s="57">
        <v>0.676361</v>
      </c>
      <c r="F15" s="57"/>
      <c r="G15" s="57"/>
    </row>
    <row r="16" s="1" customFormat="1" ht="27" customHeight="1" spans="1:7">
      <c r="A16" s="61" t="s">
        <v>120</v>
      </c>
      <c r="B16" s="62" t="s">
        <v>121</v>
      </c>
      <c r="C16" s="57">
        <v>9.650235</v>
      </c>
      <c r="D16" s="57">
        <v>9.650235</v>
      </c>
      <c r="E16" s="57">
        <v>9.650235</v>
      </c>
      <c r="F16" s="57"/>
      <c r="G16" s="57"/>
    </row>
    <row r="17" s="1" customFormat="1" ht="27" customHeight="1" spans="1:7">
      <c r="A17" s="61" t="s">
        <v>122</v>
      </c>
      <c r="B17" s="62" t="s">
        <v>123</v>
      </c>
      <c r="C17" s="57">
        <v>9.650235</v>
      </c>
      <c r="D17" s="57">
        <v>9.650235</v>
      </c>
      <c r="E17" s="57">
        <v>9.650235</v>
      </c>
      <c r="F17" s="57"/>
      <c r="G17" s="57"/>
    </row>
    <row r="18" s="1" customFormat="1" ht="27" customHeight="1" spans="1:7">
      <c r="A18" s="61" t="s">
        <v>124</v>
      </c>
      <c r="B18" s="62" t="s">
        <v>125</v>
      </c>
      <c r="C18" s="57">
        <v>5.980565</v>
      </c>
      <c r="D18" s="57">
        <v>5.980565</v>
      </c>
      <c r="E18" s="57">
        <v>5.980565</v>
      </c>
      <c r="F18" s="57"/>
      <c r="G18" s="57"/>
    </row>
    <row r="19" s="1" customFormat="1" ht="27" customHeight="1" spans="1:7">
      <c r="A19" s="61" t="s">
        <v>126</v>
      </c>
      <c r="B19" s="62" t="s">
        <v>127</v>
      </c>
      <c r="C19" s="57">
        <v>3.66967</v>
      </c>
      <c r="D19" s="57">
        <v>3.66967</v>
      </c>
      <c r="E19" s="57">
        <v>3.66967</v>
      </c>
      <c r="F19" s="57"/>
      <c r="G19" s="57"/>
    </row>
    <row r="20" s="1" customFormat="1" ht="27" customHeight="1" spans="1:7">
      <c r="A20" s="61" t="s">
        <v>128</v>
      </c>
      <c r="B20" s="62" t="s">
        <v>129</v>
      </c>
      <c r="C20" s="57">
        <v>17.805732</v>
      </c>
      <c r="D20" s="57">
        <v>17.805732</v>
      </c>
      <c r="E20" s="57">
        <v>17.805732</v>
      </c>
      <c r="F20" s="57"/>
      <c r="G20" s="57"/>
    </row>
    <row r="21" s="1" customFormat="1" ht="27" customHeight="1" spans="1:7">
      <c r="A21" s="61" t="s">
        <v>130</v>
      </c>
      <c r="B21" s="62" t="s">
        <v>131</v>
      </c>
      <c r="C21" s="57">
        <v>17.805732</v>
      </c>
      <c r="D21" s="57">
        <v>17.805732</v>
      </c>
      <c r="E21" s="57">
        <v>17.805732</v>
      </c>
      <c r="F21" s="57"/>
      <c r="G21" s="57"/>
    </row>
    <row r="22" s="1" customFormat="1" ht="27" customHeight="1" spans="1:7">
      <c r="A22" s="61" t="s">
        <v>132</v>
      </c>
      <c r="B22" s="62" t="s">
        <v>133</v>
      </c>
      <c r="C22" s="57">
        <v>12.568752</v>
      </c>
      <c r="D22" s="57">
        <v>12.568752</v>
      </c>
      <c r="E22" s="57">
        <v>12.568752</v>
      </c>
      <c r="F22" s="57"/>
      <c r="G22" s="57"/>
    </row>
    <row r="23" s="1" customFormat="1" ht="27" customHeight="1" spans="1:7">
      <c r="A23" s="61" t="s">
        <v>134</v>
      </c>
      <c r="B23" s="62" t="s">
        <v>135</v>
      </c>
      <c r="C23" s="57">
        <v>5.23698</v>
      </c>
      <c r="D23" s="57">
        <v>5.23698</v>
      </c>
      <c r="E23" s="57">
        <v>5.23698</v>
      </c>
      <c r="F23" s="57"/>
      <c r="G23" s="57"/>
    </row>
  </sheetData>
  <sheetProtection formatCells="0" formatColumns="0" formatRows="0" insertRows="0" insertColumns="0" insertHyperlinks="0" deleteColumns="0" deleteRows="0" sort="0" autoFilter="0" pivotTables="0"/>
  <mergeCells count="11">
    <mergeCell ref="A1:F1"/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workbookViewId="0">
      <selection activeCell="I12" sqref="I12"/>
    </sheetView>
  </sheetViews>
  <sheetFormatPr defaultColWidth="9" defaultRowHeight="12.75" customHeight="1" outlineLevelCol="4"/>
  <cols>
    <col min="1" max="1" width="16.1428571428571" style="1" customWidth="1"/>
    <col min="2" max="2" width="36.8571428571429" style="1" customWidth="1"/>
    <col min="3" max="5" width="21.4285714285714" style="1" customWidth="1"/>
    <col min="6" max="6" width="9" style="1" customWidth="1"/>
  </cols>
  <sheetData>
    <row r="1" s="1" customFormat="1" ht="13.5" customHeight="1" spans="1:5">
      <c r="A1" s="2" t="s">
        <v>189</v>
      </c>
      <c r="E1" s="3"/>
    </row>
    <row r="2" s="1" customFormat="1" ht="32.25" customHeight="1" spans="1:5">
      <c r="A2" s="4" t="s">
        <v>190</v>
      </c>
      <c r="B2" s="4"/>
      <c r="C2" s="4"/>
      <c r="D2" s="4"/>
      <c r="E2" s="4"/>
    </row>
    <row r="3" s="1" customFormat="1" ht="18" customHeight="1" spans="1:5">
      <c r="A3" s="2" t="s">
        <v>16</v>
      </c>
      <c r="B3" s="56"/>
      <c r="C3" s="52"/>
      <c r="D3" s="52"/>
      <c r="E3" s="7" t="s">
        <v>17</v>
      </c>
    </row>
    <row r="4" s="1" customFormat="1" ht="21" customHeight="1" spans="1:5">
      <c r="A4" s="9" t="s">
        <v>191</v>
      </c>
      <c r="B4" s="9"/>
      <c r="C4" s="9" t="s">
        <v>192</v>
      </c>
      <c r="D4" s="9"/>
      <c r="E4" s="9"/>
    </row>
    <row r="5" s="1" customFormat="1" ht="21" customHeight="1" spans="1:5">
      <c r="A5" s="9" t="s">
        <v>185</v>
      </c>
      <c r="B5" s="9" t="s">
        <v>186</v>
      </c>
      <c r="C5" s="9" t="s">
        <v>79</v>
      </c>
      <c r="D5" s="9" t="s">
        <v>187</v>
      </c>
      <c r="E5" s="9" t="s">
        <v>188</v>
      </c>
    </row>
    <row r="6" s="1" customFormat="1" ht="18.75" customHeight="1" spans="1:5">
      <c r="A6" s="18"/>
      <c r="B6" s="18" t="s">
        <v>79</v>
      </c>
      <c r="C6" s="57">
        <v>148.28736</v>
      </c>
      <c r="D6" s="57">
        <v>119.47736</v>
      </c>
      <c r="E6" s="57">
        <v>28.81</v>
      </c>
    </row>
    <row r="7" s="1" customFormat="1" ht="18.75" customHeight="1" spans="1:5">
      <c r="A7" s="18" t="s">
        <v>193</v>
      </c>
      <c r="B7" s="18" t="s">
        <v>194</v>
      </c>
      <c r="C7" s="57">
        <v>109.957222</v>
      </c>
      <c r="D7" s="57">
        <v>109.957222</v>
      </c>
      <c r="E7" s="57"/>
    </row>
    <row r="8" s="1" customFormat="1" ht="18.75" customHeight="1" spans="1:5">
      <c r="A8" s="18" t="s">
        <v>195</v>
      </c>
      <c r="B8" s="18" t="s">
        <v>196</v>
      </c>
      <c r="C8" s="57">
        <v>41.4288</v>
      </c>
      <c r="D8" s="57">
        <v>41.4288</v>
      </c>
      <c r="E8" s="57"/>
    </row>
    <row r="9" s="1" customFormat="1" ht="18.75" customHeight="1" spans="1:5">
      <c r="A9" s="18" t="s">
        <v>197</v>
      </c>
      <c r="B9" s="18" t="s">
        <v>198</v>
      </c>
      <c r="C9" s="57">
        <v>2.136</v>
      </c>
      <c r="D9" s="57">
        <v>2.136</v>
      </c>
      <c r="E9" s="57"/>
    </row>
    <row r="10" s="1" customFormat="1" ht="18.75" customHeight="1" spans="1:5">
      <c r="A10" s="18" t="s">
        <v>199</v>
      </c>
      <c r="B10" s="18" t="s">
        <v>200</v>
      </c>
      <c r="C10" s="57">
        <v>4.4235</v>
      </c>
      <c r="D10" s="57">
        <v>4.4235</v>
      </c>
      <c r="E10" s="57"/>
    </row>
    <row r="11" s="1" customFormat="1" ht="18.75" customHeight="1" spans="1:5">
      <c r="A11" s="18" t="s">
        <v>201</v>
      </c>
      <c r="B11" s="18" t="s">
        <v>202</v>
      </c>
      <c r="C11" s="57">
        <v>23.52</v>
      </c>
      <c r="D11" s="57">
        <v>23.52</v>
      </c>
      <c r="E11" s="57"/>
    </row>
    <row r="12" s="1" customFormat="1" ht="18.75" customHeight="1" spans="1:5">
      <c r="A12" s="18" t="s">
        <v>203</v>
      </c>
      <c r="B12" s="18" t="s">
        <v>204</v>
      </c>
      <c r="C12" s="57">
        <v>11.391552</v>
      </c>
      <c r="D12" s="57">
        <v>11.391552</v>
      </c>
      <c r="E12" s="57"/>
    </row>
    <row r="13" s="1" customFormat="1" ht="18.75" customHeight="1" spans="1:5">
      <c r="A13" s="18" t="s">
        <v>205</v>
      </c>
      <c r="B13" s="18" t="s">
        <v>206</v>
      </c>
      <c r="C13" s="57">
        <v>5.695776</v>
      </c>
      <c r="D13" s="57">
        <v>5.695776</v>
      </c>
      <c r="E13" s="57"/>
    </row>
    <row r="14" s="1" customFormat="1" ht="18.75" customHeight="1" spans="1:5">
      <c r="A14" s="18" t="s">
        <v>207</v>
      </c>
      <c r="B14" s="18" t="s">
        <v>208</v>
      </c>
      <c r="C14" s="57">
        <v>5.980565</v>
      </c>
      <c r="D14" s="57">
        <v>5.980565</v>
      </c>
      <c r="E14" s="57"/>
    </row>
    <row r="15" s="1" customFormat="1" ht="18.75" customHeight="1" spans="1:5">
      <c r="A15" s="18" t="s">
        <v>209</v>
      </c>
      <c r="B15" s="18" t="s">
        <v>210</v>
      </c>
      <c r="C15" s="57">
        <v>2.135916</v>
      </c>
      <c r="D15" s="57">
        <v>2.135916</v>
      </c>
      <c r="E15" s="57"/>
    </row>
    <row r="16" s="1" customFormat="1" ht="18.75" customHeight="1" spans="1:5">
      <c r="A16" s="18" t="s">
        <v>211</v>
      </c>
      <c r="B16" s="18" t="s">
        <v>212</v>
      </c>
      <c r="C16" s="57">
        <v>0.676361</v>
      </c>
      <c r="D16" s="57">
        <v>0.676361</v>
      </c>
      <c r="E16" s="57"/>
    </row>
    <row r="17" s="1" customFormat="1" ht="18.75" customHeight="1" spans="1:5">
      <c r="A17" s="18" t="s">
        <v>213</v>
      </c>
      <c r="B17" s="18" t="s">
        <v>214</v>
      </c>
      <c r="C17" s="57">
        <v>12.568752</v>
      </c>
      <c r="D17" s="57">
        <v>12.568752</v>
      </c>
      <c r="E17" s="57"/>
    </row>
    <row r="18" s="1" customFormat="1" ht="18.75" customHeight="1" spans="1:5">
      <c r="A18" s="18" t="s">
        <v>215</v>
      </c>
      <c r="B18" s="18" t="s">
        <v>216</v>
      </c>
      <c r="C18" s="57">
        <v>31.184344</v>
      </c>
      <c r="D18" s="57">
        <v>2.374344</v>
      </c>
      <c r="E18" s="57">
        <v>28.81</v>
      </c>
    </row>
    <row r="19" s="1" customFormat="1" ht="18.75" customHeight="1" spans="1:5">
      <c r="A19" s="18" t="s">
        <v>217</v>
      </c>
      <c r="B19" s="18" t="s">
        <v>218</v>
      </c>
      <c r="C19" s="57">
        <v>0.45</v>
      </c>
      <c r="D19" s="57"/>
      <c r="E19" s="57">
        <v>0.45</v>
      </c>
    </row>
    <row r="20" s="1" customFormat="1" ht="18.75" customHeight="1" spans="1:5">
      <c r="A20" s="18" t="s">
        <v>219</v>
      </c>
      <c r="B20" s="18" t="s">
        <v>220</v>
      </c>
      <c r="C20" s="57">
        <v>5.593944</v>
      </c>
      <c r="D20" s="57">
        <v>1.423944</v>
      </c>
      <c r="E20" s="57">
        <v>4.17</v>
      </c>
    </row>
    <row r="21" s="1" customFormat="1" ht="18.75" customHeight="1" spans="1:5">
      <c r="A21" s="18" t="s">
        <v>221</v>
      </c>
      <c r="B21" s="18" t="s">
        <v>222</v>
      </c>
      <c r="C21" s="57">
        <v>0.0504</v>
      </c>
      <c r="D21" s="57">
        <v>0.0504</v>
      </c>
      <c r="E21" s="57"/>
    </row>
    <row r="22" s="1" customFormat="1" ht="18.75" customHeight="1" spans="1:5">
      <c r="A22" s="18" t="s">
        <v>223</v>
      </c>
      <c r="B22" s="18" t="s">
        <v>224</v>
      </c>
      <c r="C22" s="57">
        <v>0.66</v>
      </c>
      <c r="D22" s="57"/>
      <c r="E22" s="57">
        <v>0.66</v>
      </c>
    </row>
    <row r="23" s="1" customFormat="1" ht="18.75" customHeight="1" spans="1:5">
      <c r="A23" s="18" t="s">
        <v>225</v>
      </c>
      <c r="B23" s="18" t="s">
        <v>226</v>
      </c>
      <c r="C23" s="57">
        <v>24.43</v>
      </c>
      <c r="D23" s="57">
        <v>0.9</v>
      </c>
      <c r="E23" s="57">
        <v>23.53</v>
      </c>
    </row>
    <row r="24" s="1" customFormat="1" ht="18.75" customHeight="1" spans="1:5">
      <c r="A24" s="18" t="s">
        <v>227</v>
      </c>
      <c r="B24" s="18" t="s">
        <v>228</v>
      </c>
      <c r="C24" s="57">
        <v>7.145794</v>
      </c>
      <c r="D24" s="57">
        <v>7.145794</v>
      </c>
      <c r="E24" s="57"/>
    </row>
    <row r="25" s="1" customFormat="1" ht="18.75" customHeight="1" spans="1:5">
      <c r="A25" s="18" t="s">
        <v>229</v>
      </c>
      <c r="B25" s="18" t="s">
        <v>230</v>
      </c>
      <c r="C25" s="57">
        <v>1.533754</v>
      </c>
      <c r="D25" s="57">
        <v>1.533754</v>
      </c>
      <c r="E25" s="57"/>
    </row>
    <row r="26" s="1" customFormat="1" ht="18.75" customHeight="1" spans="1:5">
      <c r="A26" s="18" t="s">
        <v>231</v>
      </c>
      <c r="B26" s="18" t="s">
        <v>232</v>
      </c>
      <c r="C26" s="57">
        <v>5.61204</v>
      </c>
      <c r="D26" s="57">
        <v>5.61204</v>
      </c>
      <c r="E26" s="57"/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showGridLines="0" workbookViewId="0">
      <selection activeCell="A1" sqref="A1:D1"/>
    </sheetView>
  </sheetViews>
  <sheetFormatPr defaultColWidth="9" defaultRowHeight="12.75" customHeight="1" outlineLevelRow="5"/>
  <cols>
    <col min="1" max="1" width="14" style="1" customWidth="1"/>
    <col min="2" max="2" width="44.8571428571429" style="1" customWidth="1"/>
    <col min="3" max="3" width="24" style="1" customWidth="1"/>
    <col min="4" max="5" width="23.2857142857143" style="1" customWidth="1"/>
    <col min="6" max="19" width="9.14285714285714" style="1" customWidth="1"/>
  </cols>
  <sheetData>
    <row r="1" s="1" customFormat="1" ht="15.75" customHeight="1" spans="1:5">
      <c r="A1" s="2" t="s">
        <v>233</v>
      </c>
      <c r="B1" s="2"/>
      <c r="C1" s="2"/>
      <c r="D1" s="2"/>
      <c r="E1" s="3"/>
    </row>
    <row r="2" s="1" customFormat="1" ht="39.75" customHeight="1" spans="1:5">
      <c r="A2" s="4" t="s">
        <v>234</v>
      </c>
      <c r="B2" s="4"/>
      <c r="C2" s="4"/>
      <c r="D2" s="4"/>
      <c r="E2" s="4"/>
    </row>
    <row r="3" s="1" customFormat="1" ht="18" customHeight="1" spans="1:5">
      <c r="A3" s="2" t="s">
        <v>235</v>
      </c>
      <c r="C3" s="52"/>
      <c r="D3" s="52"/>
      <c r="E3" s="7" t="s">
        <v>17</v>
      </c>
    </row>
    <row r="4" s="1" customFormat="1" ht="26.25" customHeight="1" spans="1:5">
      <c r="A4" s="44" t="s">
        <v>185</v>
      </c>
      <c r="B4" s="44" t="s">
        <v>186</v>
      </c>
      <c r="C4" s="44" t="s">
        <v>236</v>
      </c>
      <c r="D4" s="44"/>
      <c r="E4" s="44"/>
    </row>
    <row r="5" s="1" customFormat="1" ht="26.25" customHeight="1" spans="1:5">
      <c r="A5" s="44"/>
      <c r="B5" s="44"/>
      <c r="C5" s="44" t="s">
        <v>79</v>
      </c>
      <c r="D5" s="44" t="s">
        <v>100</v>
      </c>
      <c r="E5" s="44" t="s">
        <v>101</v>
      </c>
    </row>
    <row r="6" s="1" customFormat="1" ht="26.25" customHeight="1" spans="1:18">
      <c r="A6" s="53"/>
      <c r="B6" s="53"/>
      <c r="C6" s="54"/>
      <c r="D6" s="54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</sheetData>
  <sheetProtection formatCells="0" formatColumns="0" formatRows="0" insertRows="0" insertColumns="0" insertHyperlinks="0" deleteColumns="0" deleteRows="0" sort="0" autoFilter="0" pivotTables="0"/>
  <mergeCells count="7">
    <mergeCell ref="A1:D1"/>
    <mergeCell ref="A2:E2"/>
    <mergeCell ref="C4:E4"/>
    <mergeCell ref="A4:A5"/>
    <mergeCell ref="A4:A5"/>
    <mergeCell ref="B4:B5"/>
    <mergeCell ref="B4:B5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单位收支总表</vt:lpstr>
      <vt:lpstr>收入总表</vt:lpstr>
      <vt:lpstr>支出总表</vt:lpstr>
      <vt:lpstr>财拨总表</vt:lpstr>
      <vt:lpstr>一般预算支出</vt:lpstr>
      <vt:lpstr>基本支出</vt:lpstr>
      <vt:lpstr>政府性基金</vt:lpstr>
      <vt:lpstr>国有资本经营预算</vt:lpstr>
      <vt:lpstr>项目支出</vt:lpstr>
      <vt:lpstr>采购预算表</vt:lpstr>
      <vt:lpstr>购买服务表</vt:lpstr>
      <vt:lpstr>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2022-03-14T01:10:00Z</dcterms:created>
  <dcterms:modified xsi:type="dcterms:W3CDTF">2022-03-14T01:41:53Z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AFEE6B4A5E8D4D4F842A39E6AE98FD9A</vt:lpwstr>
  </property>
  <property fmtid="{D5CDD505-2E9C-101B-9397-08002B2CF9AE}" pid="3" name="KSOProductBuildVer">
    <vt:lpwstr>2052-11.1.0.11365</vt:lpwstr>
  </property>
</Properties>
</file>