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<sst xmlns="http://schemas.openxmlformats.org/spreadsheetml/2006/main" count="29" uniqueCount="29">
  <si>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附件</t>
  </si>
  <si>
    <t>2024年农村客运补贴资金、城市交通发展奖励资金预分配表</t>
  </si>
  <si>
    <t>单位：万元</t>
  </si>
  <si>
    <t>序号</t>
  </si>
  <si>
    <t>市县（区）名称</t>
  </si>
  <si>
    <t>小计</t>
  </si>
  <si>
    <t>农村客运补贴资金</t>
  </si>
  <si>
    <t>城市交通发展奖励资金</t>
  </si>
  <si>
    <t>农村道路客运补贴资金</t>
  </si>
  <si>
    <t>岛际和农村水路客运补贴资金</t>
  </si>
  <si>
    <t>总计</t>
  </si>
  <si>
    <t>合肥市</t>
  </si>
  <si>
    <t>淮北市</t>
  </si>
  <si>
    <t>亳州市</t>
  </si>
  <si>
    <t>宿州市</t>
  </si>
  <si>
    <t>蚌埠市</t>
  </si>
  <si>
    <t>阜阳市</t>
  </si>
  <si>
    <t>淮南市</t>
  </si>
  <si>
    <t>滁州市</t>
  </si>
  <si>
    <t>六安市</t>
  </si>
  <si>
    <t>马鞍山市</t>
  </si>
  <si>
    <t>芜湖市</t>
  </si>
  <si>
    <t>宣城市</t>
  </si>
  <si>
    <t>铜陵市</t>
  </si>
  <si>
    <t>池州市</t>
  </si>
  <si>
    <t>安庆市</t>
  </si>
  <si>
    <t>黄山市</t>
  </si>
  <si>
    <t>广德市</t>
  </si>
  <si>
    <t>宿松县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</si>
</sst>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sz val="18"/>
      <name val="方正小标宋简体"/>
      <charset val="134"/>
    </font>
    <font>
      <b/>
      <sz val="12"/>
      <name val="方正楷体_GBK"/>
      <charset val="134"/>
    </font>
    <font>
      <b/>
      <sz val="11"/>
      <name val="方正黑体_GBK"/>
      <charset val="134"/>
    </font>
    <font>
      <b/>
      <sz val="12"/>
      <name val="Times New Roman"/>
      <charset val="134"/>
    </font>
    <font>
      <sz val="11"/>
      <name val="方正黑体_GBK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0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8" fillId="20" borderId="12" applyNumberFormat="false" applyAlignment="false" applyProtection="false">
      <alignment vertical="center"/>
    </xf>
    <xf numFmtId="0" fontId="31" fillId="32" borderId="13" applyNumberForma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5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8" borderId="7" applyNumberFormat="false" applyFont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26" fillId="20" borderId="11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9" fillId="23" borderId="11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true" applyFill="true" applyAlignment="true"/>
    <xf numFmtId="0" fontId="2" fillId="2" borderId="0" xfId="0" applyFont="true" applyFill="true" applyAlignment="true"/>
    <xf numFmtId="0" fontId="3" fillId="2" borderId="0" xfId="0" applyFont="true" applyFill="true" applyAlignment="true">
      <alignment horizontal="center"/>
    </xf>
    <xf numFmtId="0" fontId="4" fillId="2" borderId="1" xfId="1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3" xfId="1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5" fillId="2" borderId="2" xfId="1" applyFont="true" applyFill="true" applyBorder="true" applyAlignment="true">
      <alignment horizontal="center" vertical="center" wrapText="true"/>
    </xf>
    <xf numFmtId="0" fontId="5" fillId="2" borderId="5" xfId="1" applyFont="true" applyFill="true" applyBorder="true" applyAlignment="true">
      <alignment horizontal="center" vertical="center" wrapText="true"/>
    </xf>
    <xf numFmtId="176" fontId="6" fillId="2" borderId="4" xfId="0" applyNumberFormat="true" applyFont="true" applyFill="true" applyBorder="true" applyAlignment="true">
      <alignment horizontal="center" vertical="center"/>
    </xf>
    <xf numFmtId="0" fontId="7" fillId="2" borderId="4" xfId="1" applyFont="true" applyFill="true" applyBorder="true" applyAlignment="true">
      <alignment horizontal="center" vertical="center" wrapText="true"/>
    </xf>
    <xf numFmtId="31" fontId="5" fillId="2" borderId="4" xfId="1" applyNumberFormat="true" applyFont="true" applyFill="true" applyBorder="true" applyAlignment="true">
      <alignment horizontal="center" vertical="center" wrapText="true"/>
    </xf>
    <xf numFmtId="176" fontId="8" fillId="2" borderId="4" xfId="0" applyNumberFormat="true" applyFont="true" applyFill="true" applyBorder="true" applyAlignment="true">
      <alignment horizontal="center" vertical="center"/>
    </xf>
    <xf numFmtId="0" fontId="9" fillId="2" borderId="4" xfId="24" applyFont="true" applyFill="true" applyBorder="true" applyAlignment="true">
      <alignment horizontal="center" vertical="center"/>
    </xf>
    <xf numFmtId="0" fontId="10" fillId="2" borderId="0" xfId="0" applyFont="true" applyFill="true" applyAlignment="true">
      <alignment horizontal="right"/>
    </xf>
    <xf numFmtId="0" fontId="4" fillId="2" borderId="5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I16" sqref="I16"/>
    </sheetView>
  </sheetViews>
  <sheetFormatPr defaultColWidth="9" defaultRowHeight="15.75" outlineLevelCol="5"/>
  <cols>
    <col min="1" max="1" width="9" style="1"/>
    <col min="2" max="6" width="15.625" style="1" customWidth="true"/>
    <col min="7" max="16384" width="9" style="1"/>
  </cols>
  <sheetData>
    <row r="1" spans="1:1">
      <c r="A1" s="2" t="s">
        <v>0</v>
      </c>
    </row>
    <row r="2" ht="30" customHeight="true" spans="1:6">
      <c r="A2" s="3" t="s">
        <v>1</v>
      </c>
      <c r="B2" s="3"/>
      <c r="C2" s="3"/>
      <c r="D2" s="3"/>
      <c r="E2" s="3"/>
      <c r="F2" s="3"/>
    </row>
    <row r="3" spans="6:6">
      <c r="F3" s="17" t="s">
        <v>2</v>
      </c>
    </row>
    <row r="4" ht="20.1" customHeight="true" spans="1:6">
      <c r="A4" s="4" t="s">
        <v>3</v>
      </c>
      <c r="B4" s="4" t="s">
        <v>4</v>
      </c>
      <c r="C4" s="5" t="s">
        <v>5</v>
      </c>
      <c r="D4" s="6" t="s">
        <v>6</v>
      </c>
      <c r="E4" s="18"/>
      <c r="F4" s="5" t="s">
        <v>7</v>
      </c>
    </row>
    <row r="5" ht="36" customHeight="true" spans="1:6">
      <c r="A5" s="7"/>
      <c r="B5" s="7"/>
      <c r="C5" s="8"/>
      <c r="D5" s="9" t="s">
        <v>8</v>
      </c>
      <c r="E5" s="9" t="s">
        <v>9</v>
      </c>
      <c r="F5" s="8"/>
    </row>
    <row r="6" ht="30" customHeight="true" spans="1:6">
      <c r="A6" s="10" t="s">
        <v>10</v>
      </c>
      <c r="B6" s="11"/>
      <c r="C6" s="12">
        <f>SUM(C7:C24)</f>
        <v>100421</v>
      </c>
      <c r="D6" s="12">
        <f>SUM(D7:D24)</f>
        <v>43238</v>
      </c>
      <c r="E6" s="12">
        <f>SUM(E7:E24)</f>
        <v>2623</v>
      </c>
      <c r="F6" s="12">
        <f>SUM(F7:F24)</f>
        <v>54560</v>
      </c>
    </row>
    <row r="7" ht="30" customHeight="true" spans="1:6">
      <c r="A7" s="13">
        <v>1</v>
      </c>
      <c r="B7" s="14" t="s">
        <v>11</v>
      </c>
      <c r="C7" s="12">
        <f>SUM(D7:F7)</f>
        <v>18484.8</v>
      </c>
      <c r="D7" s="15">
        <v>4177.02</v>
      </c>
      <c r="E7" s="15">
        <v>22.18</v>
      </c>
      <c r="F7" s="15">
        <v>14285.6</v>
      </c>
    </row>
    <row r="8" ht="30" customHeight="true" spans="1:6">
      <c r="A8" s="13">
        <v>2</v>
      </c>
      <c r="B8" s="14" t="s">
        <v>12</v>
      </c>
      <c r="C8" s="12">
        <f t="shared" ref="C8:C24" si="0">SUM(D8:F8)</f>
        <v>2242.58</v>
      </c>
      <c r="D8" s="15">
        <v>934.11</v>
      </c>
      <c r="E8" s="15">
        <v>0</v>
      </c>
      <c r="F8" s="15">
        <v>1308.47</v>
      </c>
    </row>
    <row r="9" ht="30" customHeight="true" spans="1:6">
      <c r="A9" s="13">
        <v>3</v>
      </c>
      <c r="B9" s="14" t="s">
        <v>13</v>
      </c>
      <c r="C9" s="12">
        <f t="shared" si="0"/>
        <v>4596.38</v>
      </c>
      <c r="D9" s="15">
        <v>2007.42</v>
      </c>
      <c r="E9" s="15">
        <v>23.39</v>
      </c>
      <c r="F9" s="15">
        <v>2565.57</v>
      </c>
    </row>
    <row r="10" ht="30" customHeight="true" spans="1:6">
      <c r="A10" s="13">
        <v>4</v>
      </c>
      <c r="B10" s="14" t="s">
        <v>14</v>
      </c>
      <c r="C10" s="12">
        <f t="shared" si="0"/>
        <v>6230.13</v>
      </c>
      <c r="D10" s="15">
        <v>2930.44</v>
      </c>
      <c r="E10" s="15">
        <v>0</v>
      </c>
      <c r="F10" s="15">
        <v>3299.69</v>
      </c>
    </row>
    <row r="11" ht="30" customHeight="true" spans="1:6">
      <c r="A11" s="13">
        <v>5</v>
      </c>
      <c r="B11" s="14" t="s">
        <v>15</v>
      </c>
      <c r="C11" s="12">
        <f t="shared" si="0"/>
        <v>5350.28</v>
      </c>
      <c r="D11" s="15">
        <v>2085.6</v>
      </c>
      <c r="E11" s="15">
        <v>74.17</v>
      </c>
      <c r="F11" s="15">
        <v>3190.51</v>
      </c>
    </row>
    <row r="12" ht="30" customHeight="true" spans="1:6">
      <c r="A12" s="13">
        <v>6</v>
      </c>
      <c r="B12" s="14" t="s">
        <v>16</v>
      </c>
      <c r="C12" s="12">
        <f t="shared" si="0"/>
        <v>10115.06</v>
      </c>
      <c r="D12" s="15">
        <v>5720.23</v>
      </c>
      <c r="E12" s="15">
        <v>173.56</v>
      </c>
      <c r="F12" s="15">
        <v>4221.27</v>
      </c>
    </row>
    <row r="13" ht="30" customHeight="true" spans="1:6">
      <c r="A13" s="13">
        <v>7</v>
      </c>
      <c r="B13" s="14" t="s">
        <v>17</v>
      </c>
      <c r="C13" s="12">
        <f t="shared" si="0"/>
        <v>6641.67</v>
      </c>
      <c r="D13" s="15">
        <v>3071.56</v>
      </c>
      <c r="E13" s="15">
        <v>126.24</v>
      </c>
      <c r="F13" s="15">
        <v>3443.87</v>
      </c>
    </row>
    <row r="14" ht="30" customHeight="true" spans="1:6">
      <c r="A14" s="13">
        <v>8</v>
      </c>
      <c r="B14" s="14" t="s">
        <v>18</v>
      </c>
      <c r="C14" s="12">
        <f t="shared" si="0"/>
        <v>7254.05</v>
      </c>
      <c r="D14" s="15">
        <v>3692.63</v>
      </c>
      <c r="E14" s="15">
        <v>105.43</v>
      </c>
      <c r="F14" s="15">
        <v>3455.99</v>
      </c>
    </row>
    <row r="15" ht="30" customHeight="true" spans="1:6">
      <c r="A15" s="13">
        <v>9</v>
      </c>
      <c r="B15" s="14" t="s">
        <v>19</v>
      </c>
      <c r="C15" s="12">
        <f t="shared" si="0"/>
        <v>7515.33</v>
      </c>
      <c r="D15" s="15">
        <v>3741.99</v>
      </c>
      <c r="E15" s="15">
        <v>40.41</v>
      </c>
      <c r="F15" s="15">
        <v>3732.93</v>
      </c>
    </row>
    <row r="16" ht="30" customHeight="true" spans="1:6">
      <c r="A16" s="13">
        <v>10</v>
      </c>
      <c r="B16" s="14" t="s">
        <v>20</v>
      </c>
      <c r="C16" s="12">
        <f t="shared" si="0"/>
        <v>4659.59</v>
      </c>
      <c r="D16" s="15">
        <v>2159.27</v>
      </c>
      <c r="E16" s="15">
        <v>105.56</v>
      </c>
      <c r="F16" s="15">
        <v>2394.76</v>
      </c>
    </row>
    <row r="17" ht="30" customHeight="true" spans="1:6">
      <c r="A17" s="13">
        <v>11</v>
      </c>
      <c r="B17" s="14" t="s">
        <v>21</v>
      </c>
      <c r="C17" s="12">
        <f t="shared" si="0"/>
        <v>5915.47</v>
      </c>
      <c r="D17" s="15">
        <v>674.37</v>
      </c>
      <c r="E17" s="15">
        <v>916.22</v>
      </c>
      <c r="F17" s="15">
        <v>4324.88</v>
      </c>
    </row>
    <row r="18" ht="30" customHeight="true" spans="1:6">
      <c r="A18" s="13">
        <v>12</v>
      </c>
      <c r="B18" s="14" t="s">
        <v>22</v>
      </c>
      <c r="C18" s="12">
        <f t="shared" si="0"/>
        <v>4360.22</v>
      </c>
      <c r="D18" s="15">
        <v>2731.26</v>
      </c>
      <c r="E18" s="15">
        <v>29.48</v>
      </c>
      <c r="F18" s="15">
        <v>1599.48</v>
      </c>
    </row>
    <row r="19" ht="30" customHeight="true" spans="1:6">
      <c r="A19" s="13">
        <v>13</v>
      </c>
      <c r="B19" s="14" t="s">
        <v>23</v>
      </c>
      <c r="C19" s="12">
        <f t="shared" si="0"/>
        <v>3279.88</v>
      </c>
      <c r="D19" s="15">
        <v>931.66</v>
      </c>
      <c r="E19" s="15">
        <v>545.2</v>
      </c>
      <c r="F19" s="15">
        <v>1803.02</v>
      </c>
    </row>
    <row r="20" ht="30" customHeight="true" spans="1:6">
      <c r="A20" s="13">
        <v>14</v>
      </c>
      <c r="B20" s="14" t="s">
        <v>24</v>
      </c>
      <c r="C20" s="12">
        <f t="shared" si="0"/>
        <v>2012.74</v>
      </c>
      <c r="D20" s="15">
        <v>1091.75</v>
      </c>
      <c r="E20" s="15">
        <v>67.45</v>
      </c>
      <c r="F20" s="15">
        <v>853.54</v>
      </c>
    </row>
    <row r="21" ht="30" customHeight="true" spans="1:6">
      <c r="A21" s="13">
        <v>15</v>
      </c>
      <c r="B21" s="14" t="s">
        <v>25</v>
      </c>
      <c r="C21" s="12">
        <f t="shared" si="0"/>
        <v>6141.37</v>
      </c>
      <c r="D21" s="15">
        <v>2853.9</v>
      </c>
      <c r="E21" s="15">
        <v>199.61</v>
      </c>
      <c r="F21" s="15">
        <v>3087.86</v>
      </c>
    </row>
    <row r="22" ht="30" customHeight="true" spans="1:6">
      <c r="A22" s="13">
        <v>16</v>
      </c>
      <c r="B22" s="14" t="s">
        <v>26</v>
      </c>
      <c r="C22" s="12">
        <f t="shared" si="0"/>
        <v>3494.01</v>
      </c>
      <c r="D22" s="15">
        <v>2630.92</v>
      </c>
      <c r="E22" s="15">
        <v>151.5</v>
      </c>
      <c r="F22" s="15">
        <v>711.59</v>
      </c>
    </row>
    <row r="23" ht="30" customHeight="true" spans="1:6">
      <c r="A23" s="13">
        <v>17</v>
      </c>
      <c r="B23" s="14" t="s">
        <v>27</v>
      </c>
      <c r="C23" s="12">
        <f t="shared" si="0"/>
        <v>453.13</v>
      </c>
      <c r="D23" s="15">
        <v>308.81</v>
      </c>
      <c r="E23" s="15">
        <v>0</v>
      </c>
      <c r="F23" s="15">
        <v>144.32</v>
      </c>
    </row>
    <row r="24" ht="30" customHeight="true" spans="1:6">
      <c r="A24" s="13">
        <v>18</v>
      </c>
      <c r="B24" s="16" t="s">
        <v>28</v>
      </c>
      <c r="C24" s="12">
        <f t="shared" si="0"/>
        <v>1674.31</v>
      </c>
      <c r="D24" s="15">
        <v>1495.06</v>
      </c>
      <c r="E24" s="15">
        <v>42.6</v>
      </c>
      <c r="F24" s="15">
        <v>136.65</v>
      </c>
    </row>
  </sheetData>
  <mergeCells count="7">
    <mergeCell ref="A2:F2"/>
    <mergeCell ref="D4:E4"/>
    <mergeCell ref="A6:B6"/>
    <mergeCell ref="A4:A5"/>
    <mergeCell ref="B4:B5"/>
    <mergeCell ref="C4:C5"/>
    <mergeCell ref="F4:F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2006-09-13T19:21:00Z</dcterms:created>
  <dcterms:modified xsi:type="dcterms:W3CDTF">2023-12-27T17:36:36Z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