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Z09 政府性基金预算财政拨款收入支出决算表(公开07表)" sheetId="7" r:id="rId7"/>
    <sheet name="Z11 国有资本经营预算财政拨款支出决算表(公开08表)" sheetId="8" r:id="rId8"/>
    <sheet name="F03 一般公共预算财政拨款“三公”经费支出决算表(公开09表" sheetId="9" r:id="rId9"/>
  </sheets>
  <definedNames/>
  <calcPr fullCalcOnLoad="1"/>
</workbook>
</file>

<file path=xl/sharedStrings.xml><?xml version="1.0" encoding="utf-8"?>
<sst xmlns="http://schemas.openxmlformats.org/spreadsheetml/2006/main" count="1519" uniqueCount="536">
  <si>
    <t>2023年度部门决算公开表格</t>
  </si>
  <si>
    <t>收入支出决算总表</t>
  </si>
  <si>
    <t>公开01表</t>
  </si>
  <si>
    <t>单位：濉溪县南坪镇人民政府</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</si>
  <si>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</si>
  <si>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</si>
  <si>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</si>
  <si>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</si>
  <si>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</si>
  <si>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</si>
  <si>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</si>
  <si>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</si>
  <si>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</si>
  <si>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</si>
  <si>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</si>
  <si>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</si>
  <si>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</si>
  <si>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</si>
  <si>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</si>
  <si>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</si>
  <si>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</si>
  <si>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</si>
  <si>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</si>
  <si>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</si>
  <si>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</si>
  <si>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</si>
  <si>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</si>
  <si>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</si>
  <si>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</si>
  <si>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</si>
  <si>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</si>
  <si>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</si>
  <si>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</si>
  <si>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</si>
  <si>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</si>
  <si>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</si>
  <si>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</si>
  <si>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</si>
  <si>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</si>
  <si>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</si>
  <si>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</si>
  <si>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</si>
  <si>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</si>
  <si>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</si>
  <si>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</si>
  <si>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</si>
  <si>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</si>
  <si>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</si>
  <si>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</si>
  <si>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</si>
  <si>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</si>
  <si>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</si>
  <si>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</si>
  <si>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</si>
  <si>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</si>
  <si>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</si>
  <si>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</si>
  <si>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</si>
  <si>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</si>
  <si>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</si>
  <si>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</si>
  <si>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</si>
  <si>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</si>
  <si>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</si>
  <si>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</si>
  <si>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</si>
  <si>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</si>
  <si>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</si>
  <si>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</si>
  <si>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</si>
  <si>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</si>
  <si>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</si>
  <si>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</si>
  <si>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</si>
  <si>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</si>
  <si>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</si>
  <si>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</si>
  <si>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</si>
  <si>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</si>
  <si>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</si>
  <si>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</si>
  <si>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</si>
  <si>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</si>
  <si>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</si>
  <si>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</si>
  <si>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</si>
  <si>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</si>
  <si>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</si>
  <si>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</si>
  <si>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</si>
  <si>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</si>
  <si>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</si>
  <si>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</si>
  <si>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</si>
  <si>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</si>
  <si>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</si>
  <si>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</si>
  <si>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</si>
  <si>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</si>
  <si>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</si>
  <si>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</si>
  <si>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</si>
  <si>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</si>
  <si>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</si>
  <si>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</si>
  <si>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</si>
  <si>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</si>
  <si>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</si>
  <si>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</si>
  <si>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</si>
  <si>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</si>
  <si>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</si>
  <si>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</si>
  <si>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</si>
  <si>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</si>
  <si>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注：本表反映部门本年度的总收支和年末结转结余情况；本套报表金额单位转换成万元时，因四舍五入可能存在尾数误差。</t>
  </si>
  <si>
    <t>— 1 —</t>
  </si>
  <si>
    <t>收入决算表</t>
  </si>
  <si>
    <t>公开02表</t>
  </si>
  <si>
    <t>功能分类科目编码</t>
  </si>
  <si>
    <t>科目名称</t>
  </si>
  <si>
    <t>财政拨款收入</t>
  </si>
  <si>
    <t>上级补助收入</t>
  </si>
  <si>
    <t>事业收入</t>
  </si>
  <si>
    <t>经营收入</t>
  </si>
  <si>
    <t>附属单位上缴收入</t>
  </si>
  <si>
    <t>其他收入</t>
  </si>
  <si>
    <t>支出功能分类</t>
  </si>
  <si>
    <t>小计</t>
  </si>
  <si>
    <t>其中：教育收费</t>
  </si>
  <si>
    <t>类</t>
  </si>
  <si>
    <t>款</t>
  </si>
  <si>
    <t>项</t>
  </si>
  <si>
    <t>合计</t>
  </si>
  <si>
    <t>201</t>
  </si>
  <si>
    <t>一般公共服务支出</t>
  </si>
  <si>
    <t>20101</t>
  </si>
  <si>
    <t>人大事务</t>
  </si>
  <si>
    <t>2010107</t>
  </si>
  <si>
    <t>人大代表履职能力提升</t>
  </si>
  <si>
    <t>20103</t>
  </si>
  <si>
    <t>政府办公厅（室）及相关机构事务</t>
  </si>
  <si>
    <t>2010301</t>
  </si>
  <si>
    <t>行政运行</t>
  </si>
  <si>
    <t>2010350</t>
  </si>
  <si>
    <t>事业运行</t>
  </si>
  <si>
    <t>2010399</t>
  </si>
  <si>
    <t>其他政府办公厅（室）及相关机构事务支出</t>
  </si>
  <si>
    <t>208</t>
  </si>
  <si>
    <t>社会保障和就业支出</t>
  </si>
  <si>
    <t>20805</t>
  </si>
  <si>
    <t>行政事业单位养老支出</t>
  </si>
  <si>
    <t>2080505</t>
  </si>
  <si>
    <t>机关事业单位基本养老保险缴费支出</t>
  </si>
  <si>
    <t>2080506</t>
  </si>
  <si>
    <t>机关事业单位职业年金缴费支出</t>
  </si>
  <si>
    <t>20828</t>
  </si>
  <si>
    <t>退役军人管理事务</t>
  </si>
  <si>
    <t>2082899</t>
  </si>
  <si>
    <t>其他退役军人事务管理支出</t>
  </si>
  <si>
    <t>20899</t>
  </si>
  <si>
    <t>其他社会保障和就业支出</t>
  </si>
  <si>
    <t>2089999</t>
  </si>
  <si>
    <t>210</t>
  </si>
  <si>
    <t>卫生健康支出</t>
  </si>
  <si>
    <t>21011</t>
  </si>
  <si>
    <t>行政事业单位医疗</t>
  </si>
  <si>
    <t>2101101</t>
  </si>
  <si>
    <t>行政单位医疗</t>
  </si>
  <si>
    <t>2101103</t>
  </si>
  <si>
    <t>公务员医疗补助</t>
  </si>
  <si>
    <t>211</t>
  </si>
  <si>
    <t>节能环保支出</t>
  </si>
  <si>
    <t>21103</t>
  </si>
  <si>
    <t>污染防治</t>
  </si>
  <si>
    <t>2110399</t>
  </si>
  <si>
    <t>其他污染防治支出</t>
  </si>
  <si>
    <t>21199</t>
  </si>
  <si>
    <t>其他节能环保支出</t>
  </si>
  <si>
    <t>2119999</t>
  </si>
  <si>
    <t>212</t>
  </si>
  <si>
    <t>城乡社区支出</t>
  </si>
  <si>
    <t>21205</t>
  </si>
  <si>
    <t>城乡社区环境卫生</t>
  </si>
  <si>
    <t>2120501</t>
  </si>
  <si>
    <t>21208</t>
  </si>
  <si>
    <t>国有土地使用权出让收入安排的支出</t>
  </si>
  <si>
    <t>2120801</t>
  </si>
  <si>
    <t>征地和拆迁补偿支出</t>
  </si>
  <si>
    <t>2120816</t>
  </si>
  <si>
    <t>农业农村生态环境支出</t>
  </si>
  <si>
    <t>21299</t>
  </si>
  <si>
    <t>其他城乡社区支出</t>
  </si>
  <si>
    <t>2129999</t>
  </si>
  <si>
    <t>213</t>
  </si>
  <si>
    <t>农林水支出</t>
  </si>
  <si>
    <t>21301</t>
  </si>
  <si>
    <t>农业农村</t>
  </si>
  <si>
    <t>2130199</t>
  </si>
  <si>
    <t>其他农业农村支出</t>
  </si>
  <si>
    <t>21303</t>
  </si>
  <si>
    <t>水利</t>
  </si>
  <si>
    <t>2130315</t>
  </si>
  <si>
    <t>抗旱</t>
  </si>
  <si>
    <t>21305</t>
  </si>
  <si>
    <t>巩固脱贫攻坚成果衔接乡村振兴</t>
  </si>
  <si>
    <t>2130599</t>
  </si>
  <si>
    <t>其他巩固脱贫攻坚成果衔接乡村振兴支出</t>
  </si>
  <si>
    <t>21307</t>
  </si>
  <si>
    <t>农村综合改革</t>
  </si>
  <si>
    <t>2130701</t>
  </si>
  <si>
    <t>对村级公益事业建设的补助</t>
  </si>
  <si>
    <t>2130706</t>
  </si>
  <si>
    <t>对村集体经济组织的补助</t>
  </si>
  <si>
    <t>21399</t>
  </si>
  <si>
    <t>其他农林水支出</t>
  </si>
  <si>
    <t>2139999</t>
  </si>
  <si>
    <t>214</t>
  </si>
  <si>
    <t>交通运输支出</t>
  </si>
  <si>
    <t>21401</t>
  </si>
  <si>
    <t>公路水路运输</t>
  </si>
  <si>
    <t>2140104</t>
  </si>
  <si>
    <t>公路建设</t>
  </si>
  <si>
    <t>221</t>
  </si>
  <si>
    <t>住房保障支出</t>
  </si>
  <si>
    <t>22102</t>
  </si>
  <si>
    <t>住房改革支出</t>
  </si>
  <si>
    <t>2210201</t>
  </si>
  <si>
    <t>住房公积金</t>
  </si>
  <si>
    <t>2210203</t>
  </si>
  <si>
    <t>购房补贴</t>
  </si>
  <si>
    <t>223</t>
  </si>
  <si>
    <t>国有资本经营预算支出</t>
  </si>
  <si>
    <t>22301</t>
  </si>
  <si>
    <t>解决历史遗留问题及改革成本支出</t>
  </si>
  <si>
    <t>2230105</t>
  </si>
  <si>
    <t>国有企业退休人员社会化管理补助支出</t>
  </si>
  <si>
    <t>229</t>
  </si>
  <si>
    <t>其他支出</t>
  </si>
  <si>
    <t>22960</t>
  </si>
  <si>
    <t>彩票公益金安排的支出</t>
  </si>
  <si>
    <t>2296002</t>
  </si>
  <si>
    <t>用于社会福利的彩票公益金支出</t>
  </si>
  <si>
    <t>注：本表反映部门本年度取得的各项收入情况；本表金额单位转换成万元时，因四舍五入可能存在尾数误差。</t>
  </si>
  <si>
    <t>— 2.%d —</t>
  </si>
  <si>
    <t>支出决算表</t>
  </si>
  <si>
    <t>公开03表</t>
  </si>
  <si>
    <t>基本支出</t>
  </si>
  <si>
    <t>项目支出</t>
  </si>
  <si>
    <t>上缴上级支出</t>
  </si>
  <si>
    <t>经营支出</t>
  </si>
  <si>
    <t>对附属单位补助支出</t>
  </si>
  <si>
    <t>注：本表反映部门本年度各项支出情况；本表金额单位转换成万元时，因四舍五入可能存在尾数误差。</t>
  </si>
  <si>
    <t>— 3.%d —</t>
  </si>
  <si>
    <t>财政拨款收入支出决算总表</t>
  </si>
  <si>
    <t>公开4表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</si>
  <si>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</si>
  <si>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</si>
  <si>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</si>
  <si>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</si>
  <si>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</si>
  <si>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</si>
  <si>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</si>
  <si>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</si>
  <si>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</si>
  <si>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 xml:space="preserve">  一般公共预算财政拨款</t>
  </si>
  <si>
    <t xml:space="preserve">  政府性基金预算财政拨款</t>
  </si>
  <si>
    <t xml:space="preserve">  国有资本经营预算财政拨款</t>
  </si>
  <si>
    <t>年末财政拨款结转和结余</t>
  </si>
  <si>
    <t>注：本表反映部门本年度一般公共预算财政拨款、政府性基金预算财政拨款和国有资本经营预算财政拨款的总收支和年末结转结余情况；本表金额单位转换成万元时，因四舍五入可能存在尾数误差。</t>
  </si>
  <si>
    <t>— 4 —</t>
  </si>
  <si>
    <t>一般公共预算财政拨款支出决算表</t>
  </si>
  <si>
    <t>公开05表</t>
  </si>
  <si>
    <t>本年支出</t>
  </si>
  <si>
    <t>2010101</t>
  </si>
  <si>
    <t>20105</t>
  </si>
  <si>
    <t>统计信息事务</t>
  </si>
  <si>
    <t>2010501</t>
  </si>
  <si>
    <t>20129</t>
  </si>
  <si>
    <t>群众团体事务</t>
  </si>
  <si>
    <t>2012901</t>
  </si>
  <si>
    <t>20131</t>
  </si>
  <si>
    <t>党委办公厅（室）及相关机构事务</t>
  </si>
  <si>
    <t>2013101</t>
  </si>
  <si>
    <t>204</t>
  </si>
  <si>
    <t>公共安全支出</t>
  </si>
  <si>
    <t>20499</t>
  </si>
  <si>
    <t>其他公共安全支出</t>
  </si>
  <si>
    <t>2049999</t>
  </si>
  <si>
    <t>205</t>
  </si>
  <si>
    <t>教育支出</t>
  </si>
  <si>
    <t>20502</t>
  </si>
  <si>
    <t>普通教育</t>
  </si>
  <si>
    <t>2050299</t>
  </si>
  <si>
    <t>其他普通教育支出</t>
  </si>
  <si>
    <t>207</t>
  </si>
  <si>
    <t>文化旅游体育与传媒支出</t>
  </si>
  <si>
    <t>20701</t>
  </si>
  <si>
    <t>文化和旅游</t>
  </si>
  <si>
    <t>2070199</t>
  </si>
  <si>
    <t>其他文化和旅游支出</t>
  </si>
  <si>
    <t>2080501</t>
  </si>
  <si>
    <t>行政单位离退休</t>
  </si>
  <si>
    <t>20809</t>
  </si>
  <si>
    <t>退役安置</t>
  </si>
  <si>
    <t>2080999</t>
  </si>
  <si>
    <t>其他退役安置支出</t>
  </si>
  <si>
    <t>21007</t>
  </si>
  <si>
    <t>计划生育事务</t>
  </si>
  <si>
    <t>2100799</t>
  </si>
  <si>
    <t>其他计划生育事务支出</t>
  </si>
  <si>
    <t>21099</t>
  </si>
  <si>
    <t>其他卫生健康支出</t>
  </si>
  <si>
    <t>2109999</t>
  </si>
  <si>
    <t>21201</t>
  </si>
  <si>
    <t>城乡社区管理事务</t>
  </si>
  <si>
    <t>2120199</t>
  </si>
  <si>
    <t>其他城乡社区管理事务支出</t>
  </si>
  <si>
    <t>2130302</t>
  </si>
  <si>
    <t>一般行政管理事务</t>
  </si>
  <si>
    <t>2130799</t>
  </si>
  <si>
    <t>其他农村综合改革支出</t>
  </si>
  <si>
    <t>注：本表反映部门本年度一般公共预算财政拨款支出情况；本表金额单位转换成万元时，因四舍五入可能存在尾数误差。</t>
  </si>
  <si>
    <t>— 5.%d —</t>
  </si>
  <si>
    <t>一般公共预算财政拨款基本支出决算表</t>
  </si>
  <si>
    <t>公开06表</t>
  </si>
  <si>
    <t>人员经费</t>
  </si>
  <si>
    <t>公用经费</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</si>
  <si>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</si>
  <si>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</si>
  <si>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</si>
  <si>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</si>
  <si>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</si>
  <si>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</si>
  <si>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</si>
  <si>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</si>
  <si>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</si>
  <si>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</si>
  <si>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</si>
  <si>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</si>
  <si>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</si>
  <si>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</si>
  <si>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</si>
  <si>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</si>
  <si>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</si>
  <si>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</si>
  <si>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</si>
  <si>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</si>
  <si>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</si>
  <si>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</si>
  <si>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</si>
  <si>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</si>
  <si>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</si>
  <si>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</si>
  <si>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</si>
  <si>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</si>
  <si>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</si>
  <si>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</si>
  <si>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</si>
  <si>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</si>
  <si>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</si>
  <si>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</si>
  <si>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</si>
  <si>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</si>
  <si>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</si>
  <si>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</si>
  <si>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</si>
  <si>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</si>
  <si>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</si>
  <si>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</si>
  <si>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</si>
  <si>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</si>
  <si>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</si>
  <si>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</si>
  <si>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</si>
  <si>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</si>
  <si>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</si>
  <si>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</si>
  <si>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</si>
  <si>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</si>
  <si>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</si>
  <si>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</si>
  <si>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</si>
  <si>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</si>
  <si>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</si>
  <si>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</si>
  <si>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</si>
  <si>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</si>
  <si>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</si>
  <si>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</si>
  <si>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</si>
  <si>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</si>
  <si>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</si>
  <si>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</si>
  <si>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</si>
  <si>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</si>
  <si>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</si>
  <si>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</si>
  <si>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</si>
  <si>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</si>
  <si>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</si>
  <si>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</si>
  <si>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</si>
  <si>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</si>
  <si>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</si>
  <si>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</si>
  <si>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</si>
  <si>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</si>
  <si>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</si>
  <si>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</si>
  <si>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</si>
  <si>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</si>
  <si>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</si>
  <si>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</si>
  <si>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</si>
  <si>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</si>
  <si>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</si>
  <si>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</si>
  <si>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</si>
  <si>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</si>
  <si>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</si>
  <si>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</si>
  <si>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</si>
  <si>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</si>
  <si>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</si>
  <si>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</si>
  <si>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</si>
  <si>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</si>
  <si>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</si>
  <si>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</si>
  <si>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</si>
  <si>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</si>
  <si>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</si>
  <si>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</si>
  <si>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</si>
  <si>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</si>
  <si>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</si>
  <si>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</si>
  <si>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</si>
  <si>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</si>
  <si>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</si>
  <si>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</si>
  <si>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</si>
  <si>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</si>
  <si>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生活补助</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</si>
  <si>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</si>
  <si>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</si>
  <si>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</si>
  <si>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</si>
  <si>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</si>
  <si>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</si>
  <si>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</si>
  <si>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</si>
  <si>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</si>
  <si>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</si>
  <si>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</si>
  <si>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</si>
  <si>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</si>
  <si>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</si>
  <si>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</si>
  <si>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</si>
  <si>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</si>
  <si>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</si>
  <si>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</si>
  <si>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</si>
  <si>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</si>
  <si>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</si>
  <si>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</si>
  <si>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</si>
  <si>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</si>
  <si>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</si>
  <si>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</si>
  <si>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</si>
  <si>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</si>
  <si>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</si>
  <si>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</si>
  <si>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</si>
  <si>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</si>
  <si>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</si>
  <si>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</si>
  <si>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 xml:space="preserve">  代缴社会保险费</t>
  </si>
  <si>
    <t>30239</t>
  </si>
  <si>
    <t xml:space="preserve">  其他交通费用</t>
  </si>
  <si>
    <t>31204</t>
  </si>
  <si>
    <t xml:space="preserve">  费用补贴</t>
  </si>
  <si>
    <t>30399</t>
  </si>
  <si>
    <t xml:space="preserve">  其他对个人和家庭的补助</t>
  </si>
  <si>
    <t>30240</t>
  </si>
  <si>
    <t xml:space="preserve">  税金及附加费用</t>
  </si>
  <si>
    <t>31205</t>
  </si>
  <si>
    <t xml:space="preserve">  利息补贴</t>
  </si>
  <si>
    <t>30299</t>
  </si>
  <si>
    <t xml:space="preserve">  其他商品和服务支出</t>
  </si>
  <si>
    <t xml:space="preserve">31299 </t>
  </si>
  <si>
    <t xml:space="preserve">  其他对企业补助</t>
  </si>
  <si>
    <t>399</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</si>
  <si>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</si>
  <si>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</si>
  <si>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</si>
  <si>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</si>
  <si>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</si>
  <si>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</si>
  <si>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</si>
  <si>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</si>
  <si>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</si>
  <si>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</si>
  <si>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</si>
  <si>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</si>
  <si>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注：本表反映部门本年度一般公共预算财政拨款基本支出明细情况；本表金额单位转换成万元时，因四舍五入可能存在尾数误差。</t>
  </si>
  <si>
    <t>— 6 —</t>
  </si>
  <si>
    <t>政府性基金预算财政拨款收入支出决算表</t>
  </si>
  <si>
    <t>公开07表</t>
  </si>
  <si>
    <t>本年收入</t>
  </si>
  <si>
    <t>基本支出结转</t>
  </si>
  <si>
    <t>项目支出结转和结余</t>
  </si>
  <si>
    <t>项目支出结转</t>
  </si>
  <si>
    <t>项目支出结余</t>
  </si>
  <si>
    <t>注：本表反映部门本年度政府性基金预算财政拨款收入、支出及结转和结余情况；本表金额单位转换成万元时，因四舍五入可能存在尾数误差。</t>
  </si>
  <si>
    <t>— 7.%d —</t>
  </si>
  <si>
    <t>国有资本经营预算财政拨款支出决算表</t>
  </si>
  <si>
    <t>公开08表</t>
  </si>
  <si>
    <t>—</t>
  </si>
  <si>
    <t>国有企业退休人员社会化管理补助支出项目</t>
  </si>
  <si>
    <t>注：本表反映部门本年度国有资本经营预算财政拨款支出情况；本表金额单位转换成万元时，因四舍五入可能存在尾数误差。</t>
  </si>
  <si>
    <t>— 8.%d —</t>
  </si>
  <si>
    <t>一般公共预算财政拨款“三公”经费支出决算表</t>
  </si>
  <si>
    <t>公开09表</t>
  </si>
  <si>
    <t>预算数</t>
  </si>
  <si>
    <t>决算数</t>
  </si>
  <si>
    <t>因公出国（境）费</t>
  </si>
  <si>
    <t>公务接待费</t>
  </si>
  <si>
    <t>公务用车购置及运行维护费</t>
  </si>
  <si>
    <t xml:space="preserve">    其中：公务用车运行维护费</t>
  </si>
  <si>
    <t xml:space="preserve">          公务用车购置费</t>
  </si>
  <si>
    <t>注：本表反映部门本年度“三公”经费支出预决算情况。其中，预算数为“三公”经费年初预算数，决算数是包括当年一般公共预算财政拨款和以前年度结转资金安排的实际支出；本表金额单位转换成万元时，因四舍五入可能存在尾数误差。</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</si>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</sst>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1"/>
      <name val="宋体"/>
      <family val="0"/>
    </font>
    <font>
      <sz val="22"/>
      <color indexed="8"/>
      <name val="宋体"/>
      <family val="0"/>
    </font>
    <font>
      <sz val="8"/>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FF"/>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right/>
      <top style="thin"/>
      <bottom style="thin"/>
    </border>
    <border>
      <left/>
      <right style="thin">
        <color rgb="FFD4D4D4"/>
      </right>
      <top/>
      <bottom style="thin">
        <color rgb="FFD4D4D4"/>
      </bottom>
    </border>
    <border>
      <left>
        <color indexed="63"/>
      </left>
      <right/>
      <top>
        <color indexed="63"/>
      </top>
      <bottom style="thin">
        <color indexed="8"/>
      </bottom>
    </border>
    <border>
      <left/>
      <right style="thick">
        <color rgb="FFD4D4D4"/>
      </right>
      <top/>
      <bottom style="thin">
        <color rgb="FFD4D4D4"/>
      </bottom>
    </border>
    <border>
      <left/>
      <right/>
      <top style="thin"/>
      <bottom style="thin"/>
    </border>
    <border>
      <left/>
      <right style="thin"/>
      <top style="thin"/>
      <bottom style="thin"/>
    </border>
    <border>
      <left>
        <color indexed="63"/>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3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4"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wrapText="1" shrinkToFit="1"/>
    </xf>
    <xf numFmtId="0" fontId="4" fillId="0" borderId="12" xfId="0" applyFont="1" applyBorder="1" applyAlignment="1">
      <alignment horizontal="right"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wrapText="1" shrinkToFit="1"/>
    </xf>
    <xf numFmtId="0" fontId="4" fillId="0" borderId="0" xfId="0" applyFont="1" applyAlignment="1">
      <alignment horizontal="center"/>
    </xf>
    <xf numFmtId="0" fontId="6" fillId="0" borderId="0" xfId="0" applyFont="1" applyAlignment="1">
      <alignment horizont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4" fontId="46" fillId="34" borderId="15" xfId="0" applyNumberFormat="1" applyFont="1" applyFill="1" applyBorder="1" applyAlignment="1">
      <alignment horizontal="center" vertical="center"/>
    </xf>
    <xf numFmtId="0" fontId="5" fillId="0" borderId="14" xfId="0" applyFont="1" applyBorder="1" applyAlignment="1">
      <alignment horizontal="right" vertical="center"/>
    </xf>
    <xf numFmtId="0" fontId="46" fillId="34" borderId="15" xfId="0" applyNumberFormat="1" applyFont="1" applyFill="1" applyBorder="1" applyAlignment="1">
      <alignment horizontal="left" vertical="center"/>
    </xf>
    <xf numFmtId="0" fontId="46" fillId="34" borderId="16" xfId="0" applyNumberFormat="1" applyFont="1" applyFill="1" applyBorder="1" applyAlignment="1">
      <alignment horizontal="left" vertical="center"/>
    </xf>
    <xf numFmtId="4" fontId="46" fillId="34" borderId="17" xfId="0" applyNumberFormat="1" applyFont="1" applyFill="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5" fillId="0" borderId="15" xfId="0" applyFont="1" applyBorder="1" applyAlignment="1">
      <alignment horizontal="righ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6" fillId="34" borderId="17" xfId="0" applyNumberFormat="1" applyFont="1" applyFill="1" applyBorder="1" applyAlignment="1">
      <alignment horizontal="center" vertical="center"/>
    </xf>
    <xf numFmtId="4" fontId="46" fillId="34" borderId="19" xfId="0" applyNumberFormat="1" applyFont="1" applyFill="1" applyBorder="1" applyAlignment="1">
      <alignment horizontal="right" vertical="center"/>
    </xf>
    <xf numFmtId="0" fontId="28" fillId="0" borderId="0" xfId="0" applyFont="1" applyFill="1" applyBorder="1" applyAlignment="1">
      <alignment vertical="center"/>
    </xf>
    <xf numFmtId="179" fontId="0" fillId="0" borderId="0" xfId="0" applyNumberFormat="1" applyAlignment="1">
      <alignment/>
    </xf>
    <xf numFmtId="179" fontId="6" fillId="0" borderId="0" xfId="0" applyNumberFormat="1" applyFont="1" applyAlignment="1">
      <alignment horizontal="center"/>
    </xf>
    <xf numFmtId="179" fontId="4" fillId="0" borderId="0" xfId="0" applyNumberFormat="1" applyFont="1" applyAlignment="1">
      <alignment/>
    </xf>
    <xf numFmtId="179" fontId="5" fillId="33" borderId="9" xfId="0" applyNumberFormat="1" applyFont="1" applyFill="1" applyBorder="1" applyAlignment="1">
      <alignment horizontal="center" vertical="center" wrapText="1" shrinkToFit="1"/>
    </xf>
    <xf numFmtId="179" fontId="5" fillId="33" borderId="10" xfId="0" applyNumberFormat="1" applyFont="1" applyFill="1" applyBorder="1" applyAlignment="1">
      <alignment horizontal="center" vertical="center" wrapText="1" shrinkToFit="1"/>
    </xf>
    <xf numFmtId="179" fontId="5" fillId="33" borderId="11" xfId="0" applyNumberFormat="1" applyFont="1" applyFill="1" applyBorder="1" applyAlignment="1">
      <alignment horizontal="center" vertical="center" wrapText="1" shrinkToFit="1"/>
    </xf>
    <xf numFmtId="179" fontId="5" fillId="33" borderId="12" xfId="0" applyNumberFormat="1" applyFont="1" applyFill="1" applyBorder="1" applyAlignment="1">
      <alignment horizontal="center" vertical="center" wrapText="1" shrinkToFit="1"/>
    </xf>
    <xf numFmtId="179" fontId="5" fillId="33" borderId="12" xfId="0" applyNumberFormat="1" applyFont="1" applyFill="1" applyBorder="1" applyAlignment="1">
      <alignment horizontal="center" vertical="center" shrinkToFit="1"/>
    </xf>
    <xf numFmtId="179" fontId="7" fillId="0" borderId="12" xfId="0" applyNumberFormat="1" applyFont="1" applyBorder="1" applyAlignment="1">
      <alignment horizontal="right" vertical="center" shrinkToFit="1"/>
    </xf>
    <xf numFmtId="179" fontId="5" fillId="0" borderId="11" xfId="0" applyNumberFormat="1" applyFont="1" applyBorder="1" applyAlignment="1">
      <alignment horizontal="left" vertical="center" shrinkToFit="1"/>
    </xf>
    <xf numFmtId="179" fontId="5" fillId="0" borderId="12" xfId="0" applyNumberFormat="1" applyFont="1" applyBorder="1" applyAlignment="1">
      <alignment horizontal="left" vertical="center" shrinkToFit="1"/>
    </xf>
    <xf numFmtId="179" fontId="5" fillId="0" borderId="12" xfId="0" applyNumberFormat="1" applyFont="1" applyBorder="1" applyAlignment="1">
      <alignment horizontal="right" vertical="center" shrinkToFit="1"/>
    </xf>
    <xf numFmtId="179" fontId="5" fillId="0" borderId="0" xfId="0" applyNumberFormat="1" applyFont="1" applyAlignment="1">
      <alignment horizontal="left" vertical="center" shrinkToFit="1"/>
    </xf>
    <xf numFmtId="179" fontId="5" fillId="0" borderId="0" xfId="0" applyNumberFormat="1" applyFont="1" applyAlignment="1">
      <alignment horizontal="left" vertical="center" shrinkToFit="1"/>
    </xf>
    <xf numFmtId="179" fontId="4" fillId="0" borderId="0" xfId="0" applyNumberFormat="1" applyFont="1" applyAlignment="1">
      <alignment horizontal="center"/>
    </xf>
    <xf numFmtId="179" fontId="3" fillId="0" borderId="0" xfId="0" applyNumberFormat="1" applyFont="1" applyAlignment="1">
      <alignment horizontal="right"/>
    </xf>
    <xf numFmtId="179" fontId="5" fillId="33" borderId="14" xfId="0" applyNumberFormat="1"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8" xfId="0" applyFont="1" applyFill="1" applyBorder="1" applyAlignment="1">
      <alignment horizontal="left" vertical="center" shrinkToFit="1"/>
    </xf>
    <xf numFmtId="179" fontId="46" fillId="34" borderId="15" xfId="0" applyNumberFormat="1" applyFont="1" applyFill="1" applyBorder="1" applyAlignment="1">
      <alignment horizontal="right" vertical="center"/>
    </xf>
    <xf numFmtId="0" fontId="5" fillId="33" borderId="12" xfId="0" applyFont="1" applyFill="1" applyBorder="1" applyAlignment="1">
      <alignment horizontal="left" vertical="center" shrinkToFit="1"/>
    </xf>
    <xf numFmtId="0" fontId="5" fillId="33" borderId="12" xfId="0" applyFont="1" applyFill="1" applyBorder="1" applyAlignment="1">
      <alignment horizontal="left" vertical="center"/>
    </xf>
    <xf numFmtId="179" fontId="5" fillId="0" borderId="14" xfId="0" applyNumberFormat="1" applyFont="1" applyBorder="1" applyAlignment="1">
      <alignment horizontal="right" vertical="center" shrinkToFit="1"/>
    </xf>
    <xf numFmtId="179" fontId="5" fillId="0" borderId="15"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179" fontId="4" fillId="0" borderId="12" xfId="0" applyNumberFormat="1" applyFont="1" applyBorder="1" applyAlignment="1">
      <alignment horizontal="right" vertical="center" shrinkToFit="1"/>
    </xf>
    <xf numFmtId="179" fontId="4" fillId="0" borderId="12" xfId="0" applyNumberFormat="1"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179" fontId="5" fillId="0" borderId="0" xfId="0" applyNumberFormat="1" applyFont="1" applyAlignment="1">
      <alignment horizontal="left" vertical="center" wrapText="1" shrinkToFit="1"/>
    </xf>
    <xf numFmtId="179" fontId="5" fillId="0" borderId="0" xfId="0" applyNumberFormat="1" applyFont="1" applyAlignment="1">
      <alignment/>
    </xf>
    <xf numFmtId="179" fontId="5" fillId="0" borderId="0" xfId="0" applyNumberFormat="1" applyFont="1" applyAlignment="1">
      <alignment horizontal="center"/>
    </xf>
    <xf numFmtId="179" fontId="7" fillId="0" borderId="14" xfId="0" applyNumberFormat="1" applyFont="1" applyBorder="1" applyAlignment="1">
      <alignment horizontal="right" vertical="center" shrinkToFit="1"/>
    </xf>
    <xf numFmtId="4" fontId="7"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8" xfId="0" applyFont="1" applyBorder="1" applyAlignment="1">
      <alignment horizontal="left" vertical="center" shrinkToFit="1"/>
    </xf>
    <xf numFmtId="179" fontId="5" fillId="0" borderId="15" xfId="0" applyNumberFormat="1" applyFont="1" applyBorder="1" applyAlignment="1">
      <alignment/>
    </xf>
    <xf numFmtId="4" fontId="5"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0"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0" borderId="20" xfId="0" applyFont="1" applyBorder="1" applyAlignment="1">
      <alignment horizontal="left" vertical="center" shrinkToFit="1"/>
    </xf>
    <xf numFmtId="4" fontId="5" fillId="0" borderId="21" xfId="0" applyNumberFormat="1" applyFont="1" applyBorder="1" applyAlignment="1">
      <alignment horizontal="right" vertical="center" shrinkToFit="1"/>
    </xf>
    <xf numFmtId="4" fontId="5" fillId="0" borderId="15"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33" borderId="9" xfId="0" applyFont="1" applyFill="1" applyBorder="1" applyAlignment="1">
      <alignment horizontal="center" vertical="center"/>
    </xf>
    <xf numFmtId="179" fontId="5" fillId="33" borderId="10" xfId="0" applyNumberFormat="1" applyFont="1" applyFill="1" applyBorder="1" applyAlignment="1">
      <alignment horizontal="center" vertical="center"/>
    </xf>
    <xf numFmtId="0" fontId="5" fillId="33" borderId="22" xfId="0" applyFont="1" applyFill="1" applyBorder="1" applyAlignment="1">
      <alignment horizontal="center" vertical="center"/>
    </xf>
    <xf numFmtId="179" fontId="5" fillId="33" borderId="22" xfId="0" applyNumberFormat="1" applyFont="1" applyFill="1" applyBorder="1" applyAlignment="1">
      <alignment horizontal="center" vertical="center"/>
    </xf>
    <xf numFmtId="179" fontId="5" fillId="33" borderId="12" xfId="0" applyNumberFormat="1" applyFont="1" applyFill="1" applyBorder="1" applyAlignment="1">
      <alignment horizontal="center" vertical="center" wrapText="1"/>
    </xf>
    <xf numFmtId="179" fontId="5" fillId="33" borderId="12" xfId="0" applyNumberFormat="1" applyFont="1" applyFill="1" applyBorder="1" applyAlignment="1">
      <alignment horizontal="center" vertical="center"/>
    </xf>
    <xf numFmtId="0" fontId="5"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23" xfId="0" applyFont="1" applyFill="1" applyBorder="1" applyAlignment="1">
      <alignment horizontal="center" vertical="center"/>
    </xf>
    <xf numFmtId="0" fontId="5" fillId="33" borderId="24" xfId="0" applyFont="1" applyFill="1" applyBorder="1" applyAlignment="1">
      <alignment horizontal="center" vertical="center"/>
    </xf>
    <xf numFmtId="179" fontId="5" fillId="0" borderId="24" xfId="0" applyNumberFormat="1" applyFont="1" applyBorder="1" applyAlignment="1">
      <alignment horizontal="right" vertical="center" shrinkToFit="1"/>
    </xf>
    <xf numFmtId="0" fontId="7" fillId="33" borderId="24"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179" fontId="5" fillId="0" borderId="0" xfId="0" applyNumberFormat="1" applyFont="1" applyAlignment="1">
      <alignment horizontal="left" vertical="center" wrapText="1"/>
    </xf>
    <xf numFmtId="179" fontId="5" fillId="33" borderId="25" xfId="0" applyNumberFormat="1" applyFont="1" applyFill="1" applyBorder="1" applyAlignment="1">
      <alignment horizontal="center" vertical="center" wrapText="1"/>
    </xf>
    <xf numFmtId="179" fontId="4" fillId="33" borderId="25" xfId="0" applyNumberFormat="1" applyFont="1" applyFill="1" applyBorder="1" applyAlignment="1">
      <alignment horizontal="center" vertical="center"/>
    </xf>
    <xf numFmtId="179" fontId="5" fillId="0" borderId="25" xfId="0" applyNumberFormat="1" applyFont="1" applyBorder="1" applyAlignment="1">
      <alignment horizontal="right" vertical="center" shrinkToFit="1"/>
    </xf>
    <xf numFmtId="0" fontId="5" fillId="33" borderId="10" xfId="0" applyFont="1" applyFill="1" applyBorder="1" applyAlignment="1">
      <alignment horizontal="center" vertical="center" shrinkToFit="1"/>
    </xf>
    <xf numFmtId="0" fontId="7" fillId="0" borderId="12"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4" xfId="0" applyFont="1" applyBorder="1" applyAlignment="1">
      <alignment horizontal="right" vertical="center" shrinkToFit="1"/>
    </xf>
    <xf numFmtId="4" fontId="5" fillId="0" borderId="15" xfId="0" applyNumberFormat="1" applyFont="1" applyBorder="1" applyAlignment="1">
      <alignment horizontal="right" vertical="center" shrinkToFit="1"/>
    </xf>
    <xf numFmtId="0" fontId="5" fillId="0" borderId="15" xfId="0" applyFont="1" applyBorder="1" applyAlignment="1">
      <alignment horizontal="right" vertical="center" shrinkToFit="1"/>
    </xf>
    <xf numFmtId="0" fontId="5" fillId="0" borderId="15" xfId="0" applyFont="1" applyBorder="1" applyAlignment="1">
      <alignment horizontal="left" vertical="center" shrinkToFit="1"/>
    </xf>
    <xf numFmtId="179" fontId="5" fillId="0" borderId="15" xfId="0" applyNumberFormat="1" applyFont="1" applyBorder="1" applyAlignment="1">
      <alignment horizontal="right" vertical="center" shrinkToFit="1"/>
    </xf>
    <xf numFmtId="0" fontId="5" fillId="0" borderId="15" xfId="0" applyFont="1" applyBorder="1" applyAlignment="1">
      <alignment horizontal="right" vertical="center" shrinkToFit="1"/>
    </xf>
    <xf numFmtId="0" fontId="4" fillId="33" borderId="12" xfId="0" applyFont="1" applyFill="1" applyBorder="1" applyAlignment="1">
      <alignment horizontal="center" vertical="center" wrapText="1" shrinkToFit="1"/>
    </xf>
    <xf numFmtId="0" fontId="8" fillId="0" borderId="12" xfId="0" applyFont="1" applyBorder="1" applyAlignment="1">
      <alignment horizontal="right" vertical="center" shrinkToFit="1"/>
    </xf>
    <xf numFmtId="0" fontId="4" fillId="0" borderId="0" xfId="0" applyFont="1" applyAlignment="1">
      <alignment horizontal="left" vertical="center" shrinkToFit="1"/>
    </xf>
    <xf numFmtId="0" fontId="5" fillId="33" borderId="9" xfId="0" applyFont="1" applyFill="1" applyBorder="1" applyAlignment="1">
      <alignment horizontal="center" vertical="center" shrinkToFit="1"/>
    </xf>
    <xf numFmtId="179" fontId="5" fillId="33" borderId="10" xfId="0" applyNumberFormat="1" applyFont="1" applyFill="1" applyBorder="1" applyAlignment="1">
      <alignment horizontal="center" vertical="center" shrinkToFit="1"/>
    </xf>
    <xf numFmtId="179" fontId="5" fillId="33" borderId="22" xfId="0" applyNumberFormat="1" applyFont="1" applyFill="1" applyBorder="1" applyAlignment="1">
      <alignment horizontal="center" vertical="center" shrinkToFit="1"/>
    </xf>
    <xf numFmtId="179" fontId="5" fillId="33" borderId="25" xfId="0" applyNumberFormat="1"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179" fontId="5" fillId="0" borderId="25" xfId="0" applyNumberFormat="1" applyFont="1" applyBorder="1" applyAlignment="1">
      <alignment horizontal="left" vertical="center" shrinkToFit="1"/>
    </xf>
    <xf numFmtId="0" fontId="7"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179" fontId="5" fillId="0" borderId="26" xfId="0" applyNumberFormat="1" applyFont="1" applyBorder="1" applyAlignment="1">
      <alignment horizontal="right" vertical="center" shrinkToFit="1"/>
    </xf>
    <xf numFmtId="179" fontId="5" fillId="0" borderId="0" xfId="0" applyNumberFormat="1"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A1" sqref="A1:F1"/>
    </sheetView>
  </sheetViews>
  <sheetFormatPr defaultColWidth="9.140625" defaultRowHeight="12.75"/>
  <cols>
    <col min="1" max="1" width="40.140625" style="0" customWidth="1"/>
    <col min="2" max="2" width="5.421875" style="0" customWidth="1"/>
    <col min="3" max="3" width="21.421875" style="39" customWidth="1"/>
    <col min="4" max="4" width="40.140625" style="0" customWidth="1"/>
    <col min="5" max="5" width="5.421875" style="0" customWidth="1"/>
    <col min="6" max="6" width="21.421875" style="39" customWidth="1"/>
    <col min="7" max="7" width="9.7109375" style="0" bestFit="1" customWidth="1"/>
  </cols>
  <sheetData>
    <row r="1" spans="1:3" ht="19.5">
      <c r="A1" s="14" t="s">
        <v>0</v>
      </c>
      <c r="C1" s="40" t="s">
        <v>1</v>
      </c>
    </row>
    <row r="2" ht="12.75">
      <c r="F2" s="54" t="s">
        <v>2</v>
      </c>
    </row>
    <row r="3" spans="1:6" ht="12.75">
      <c r="A3" s="3" t="s">
        <v>3</v>
      </c>
      <c r="F3" s="54" t="s">
        <v>4</v>
      </c>
    </row>
    <row r="4" spans="1:6" ht="15" customHeight="1">
      <c r="A4" s="121" t="s">
        <v>5</v>
      </c>
      <c r="B4" s="109" t="s">
        <v>6</v>
      </c>
      <c r="C4" s="122" t="s">
        <v>6</v>
      </c>
      <c r="D4" s="109" t="s">
        <v>7</v>
      </c>
      <c r="E4" s="109" t="s">
        <v>6</v>
      </c>
      <c r="F4" s="123" t="s">
        <v>6</v>
      </c>
    </row>
    <row r="5" spans="1:6" ht="15" customHeight="1">
      <c r="A5" s="67" t="s">
        <v>8</v>
      </c>
      <c r="B5" s="68" t="s">
        <v>9</v>
      </c>
      <c r="C5" s="46" t="s">
        <v>10</v>
      </c>
      <c r="D5" s="68" t="s">
        <v>8</v>
      </c>
      <c r="E5" s="68" t="s">
        <v>9</v>
      </c>
      <c r="F5" s="124" t="s">
        <v>10</v>
      </c>
    </row>
    <row r="6" spans="1:6" ht="15" customHeight="1">
      <c r="A6" s="67" t="s">
        <v>11</v>
      </c>
      <c r="B6" s="68" t="s">
        <v>6</v>
      </c>
      <c r="C6" s="46" t="s">
        <v>12</v>
      </c>
      <c r="D6" s="68" t="s">
        <v>11</v>
      </c>
      <c r="E6" s="68" t="s">
        <v>6</v>
      </c>
      <c r="F6" s="124" t="s">
        <v>13</v>
      </c>
    </row>
    <row r="7" spans="1:6" ht="15" customHeight="1">
      <c r="A7" s="56" t="s">
        <v>14</v>
      </c>
      <c r="B7" s="68" t="s">
        <v>12</v>
      </c>
      <c r="C7" s="50">
        <v>7634.060102</v>
      </c>
      <c r="D7" s="59" t="s">
        <v>15</v>
      </c>
      <c r="E7" s="68" t="s">
        <v>16</v>
      </c>
      <c r="F7" s="108">
        <v>2537.53127</v>
      </c>
    </row>
    <row r="8" spans="1:6" ht="15" customHeight="1">
      <c r="A8" s="56" t="s">
        <v>17</v>
      </c>
      <c r="B8" s="68" t="s">
        <v>13</v>
      </c>
      <c r="C8" s="50">
        <v>876.918677</v>
      </c>
      <c r="D8" s="59" t="s">
        <v>18</v>
      </c>
      <c r="E8" s="68" t="s">
        <v>19</v>
      </c>
      <c r="F8" s="108"/>
    </row>
    <row r="9" spans="1:6" ht="15" customHeight="1">
      <c r="A9" s="56" t="s">
        <v>20</v>
      </c>
      <c r="B9" s="68" t="s">
        <v>21</v>
      </c>
      <c r="C9" s="50">
        <v>0.619905</v>
      </c>
      <c r="D9" s="59" t="s">
        <v>22</v>
      </c>
      <c r="E9" s="68" t="s">
        <v>23</v>
      </c>
      <c r="F9" s="108"/>
    </row>
    <row r="10" spans="1:6" ht="15" customHeight="1">
      <c r="A10" s="56" t="s">
        <v>24</v>
      </c>
      <c r="B10" s="68" t="s">
        <v>25</v>
      </c>
      <c r="C10" s="50" t="s">
        <v>6</v>
      </c>
      <c r="D10" s="59" t="s">
        <v>26</v>
      </c>
      <c r="E10" s="68" t="s">
        <v>27</v>
      </c>
      <c r="F10" s="108"/>
    </row>
    <row r="11" spans="1:6" ht="15" customHeight="1">
      <c r="A11" s="56" t="s">
        <v>28</v>
      </c>
      <c r="B11" s="68" t="s">
        <v>29</v>
      </c>
      <c r="C11" s="50" t="s">
        <v>6</v>
      </c>
      <c r="D11" s="59" t="s">
        <v>30</v>
      </c>
      <c r="E11" s="68" t="s">
        <v>31</v>
      </c>
      <c r="F11" s="108"/>
    </row>
    <row r="12" spans="1:6" ht="15" customHeight="1">
      <c r="A12" s="56" t="s">
        <v>32</v>
      </c>
      <c r="B12" s="68" t="s">
        <v>33</v>
      </c>
      <c r="C12" s="50" t="s">
        <v>6</v>
      </c>
      <c r="D12" s="59" t="s">
        <v>34</v>
      </c>
      <c r="E12" s="68" t="s">
        <v>35</v>
      </c>
      <c r="F12" s="108"/>
    </row>
    <row r="13" spans="1:6" ht="15" customHeight="1">
      <c r="A13" s="56" t="s">
        <v>36</v>
      </c>
      <c r="B13" s="68" t="s">
        <v>37</v>
      </c>
      <c r="C13" s="50" t="s">
        <v>6</v>
      </c>
      <c r="D13" s="59" t="s">
        <v>38</v>
      </c>
      <c r="E13" s="68" t="s">
        <v>39</v>
      </c>
      <c r="F13" s="108"/>
    </row>
    <row r="14" spans="1:6" ht="15" customHeight="1">
      <c r="A14" s="56" t="s">
        <v>40</v>
      </c>
      <c r="B14" s="68" t="s">
        <v>41</v>
      </c>
      <c r="C14" s="50" t="s">
        <v>6</v>
      </c>
      <c r="D14" s="59" t="s">
        <v>42</v>
      </c>
      <c r="E14" s="68" t="s">
        <v>43</v>
      </c>
      <c r="F14" s="108">
        <v>274.265921</v>
      </c>
    </row>
    <row r="15" spans="1:6" ht="15" customHeight="1">
      <c r="A15" s="56" t="s">
        <v>6</v>
      </c>
      <c r="B15" s="68" t="s">
        <v>44</v>
      </c>
      <c r="C15" s="50" t="s">
        <v>6</v>
      </c>
      <c r="D15" s="59" t="s">
        <v>45</v>
      </c>
      <c r="E15" s="68" t="s">
        <v>46</v>
      </c>
      <c r="F15" s="108">
        <v>72.275224</v>
      </c>
    </row>
    <row r="16" spans="1:6" ht="15" customHeight="1">
      <c r="A16" s="56" t="s">
        <v>6</v>
      </c>
      <c r="B16" s="68" t="s">
        <v>47</v>
      </c>
      <c r="C16" s="50" t="s">
        <v>6</v>
      </c>
      <c r="D16" s="59" t="s">
        <v>48</v>
      </c>
      <c r="E16" s="68" t="s">
        <v>49</v>
      </c>
      <c r="F16" s="108">
        <v>13.928019</v>
      </c>
    </row>
    <row r="17" spans="1:6" ht="15" customHeight="1">
      <c r="A17" s="56" t="s">
        <v>6</v>
      </c>
      <c r="B17" s="68" t="s">
        <v>50</v>
      </c>
      <c r="C17" s="50" t="s">
        <v>6</v>
      </c>
      <c r="D17" s="59" t="s">
        <v>51</v>
      </c>
      <c r="E17" s="68" t="s">
        <v>52</v>
      </c>
      <c r="F17" s="108">
        <v>934.816924</v>
      </c>
    </row>
    <row r="18" spans="1:6" ht="15" customHeight="1">
      <c r="A18" s="56" t="s">
        <v>6</v>
      </c>
      <c r="B18" s="68" t="s">
        <v>53</v>
      </c>
      <c r="C18" s="50" t="s">
        <v>6</v>
      </c>
      <c r="D18" s="59" t="s">
        <v>54</v>
      </c>
      <c r="E18" s="68" t="s">
        <v>55</v>
      </c>
      <c r="F18" s="108">
        <v>3125.07363</v>
      </c>
    </row>
    <row r="19" spans="1:6" ht="15" customHeight="1">
      <c r="A19" s="56" t="s">
        <v>6</v>
      </c>
      <c r="B19" s="68" t="s">
        <v>56</v>
      </c>
      <c r="C19" s="50" t="s">
        <v>6</v>
      </c>
      <c r="D19" s="59" t="s">
        <v>57</v>
      </c>
      <c r="E19" s="68" t="s">
        <v>58</v>
      </c>
      <c r="F19" s="108">
        <v>1437.080019</v>
      </c>
    </row>
    <row r="20" spans="1:6" ht="15" customHeight="1">
      <c r="A20" s="56" t="s">
        <v>6</v>
      </c>
      <c r="B20" s="68" t="s">
        <v>59</v>
      </c>
      <c r="C20" s="50" t="s">
        <v>6</v>
      </c>
      <c r="D20" s="59" t="s">
        <v>60</v>
      </c>
      <c r="E20" s="68" t="s">
        <v>61</v>
      </c>
      <c r="F20" s="108"/>
    </row>
    <row r="21" spans="1:6" ht="15" customHeight="1">
      <c r="A21" s="56" t="s">
        <v>6</v>
      </c>
      <c r="B21" s="68" t="s">
        <v>62</v>
      </c>
      <c r="C21" s="50" t="s">
        <v>6</v>
      </c>
      <c r="D21" s="59" t="s">
        <v>63</v>
      </c>
      <c r="E21" s="68" t="s">
        <v>64</v>
      </c>
      <c r="F21" s="108"/>
    </row>
    <row r="22" spans="1:6" ht="15" customHeight="1">
      <c r="A22" s="56" t="s">
        <v>6</v>
      </c>
      <c r="B22" s="68" t="s">
        <v>65</v>
      </c>
      <c r="C22" s="50" t="s">
        <v>6</v>
      </c>
      <c r="D22" s="59" t="s">
        <v>66</v>
      </c>
      <c r="E22" s="68" t="s">
        <v>67</v>
      </c>
      <c r="F22" s="108"/>
    </row>
    <row r="23" spans="1:6" ht="15" customHeight="1">
      <c r="A23" s="56" t="s">
        <v>6</v>
      </c>
      <c r="B23" s="68" t="s">
        <v>68</v>
      </c>
      <c r="C23" s="50" t="s">
        <v>6</v>
      </c>
      <c r="D23" s="59" t="s">
        <v>69</v>
      </c>
      <c r="E23" s="68" t="s">
        <v>70</v>
      </c>
      <c r="F23" s="108"/>
    </row>
    <row r="24" spans="1:6" ht="15" customHeight="1">
      <c r="A24" s="56" t="s">
        <v>6</v>
      </c>
      <c r="B24" s="68" t="s">
        <v>71</v>
      </c>
      <c r="C24" s="50" t="s">
        <v>6</v>
      </c>
      <c r="D24" s="59" t="s">
        <v>72</v>
      </c>
      <c r="E24" s="68" t="s">
        <v>73</v>
      </c>
      <c r="F24" s="108"/>
    </row>
    <row r="25" spans="1:6" ht="15" customHeight="1">
      <c r="A25" s="56" t="s">
        <v>6</v>
      </c>
      <c r="B25" s="68" t="s">
        <v>74</v>
      </c>
      <c r="C25" s="50" t="s">
        <v>6</v>
      </c>
      <c r="D25" s="59" t="s">
        <v>75</v>
      </c>
      <c r="E25" s="68" t="s">
        <v>76</v>
      </c>
      <c r="F25" s="108">
        <v>114.535172</v>
      </c>
    </row>
    <row r="26" spans="1:6" ht="15" customHeight="1">
      <c r="A26" s="56" t="s">
        <v>6</v>
      </c>
      <c r="B26" s="68" t="s">
        <v>77</v>
      </c>
      <c r="C26" s="50" t="s">
        <v>6</v>
      </c>
      <c r="D26" s="59" t="s">
        <v>78</v>
      </c>
      <c r="E26" s="68" t="s">
        <v>79</v>
      </c>
      <c r="F26" s="108"/>
    </row>
    <row r="27" spans="1:6" ht="15" customHeight="1">
      <c r="A27" s="56" t="s">
        <v>6</v>
      </c>
      <c r="B27" s="68" t="s">
        <v>80</v>
      </c>
      <c r="C27" s="50" t="s">
        <v>6</v>
      </c>
      <c r="D27" s="59" t="s">
        <v>81</v>
      </c>
      <c r="E27" s="68" t="s">
        <v>82</v>
      </c>
      <c r="F27" s="108">
        <v>0.619905</v>
      </c>
    </row>
    <row r="28" spans="1:6" ht="15" customHeight="1">
      <c r="A28" s="63" t="s">
        <v>6</v>
      </c>
      <c r="B28" s="68" t="s">
        <v>83</v>
      </c>
      <c r="C28" s="50" t="s">
        <v>6</v>
      </c>
      <c r="D28" s="59" t="s">
        <v>84</v>
      </c>
      <c r="E28" s="68" t="s">
        <v>85</v>
      </c>
      <c r="F28" s="108"/>
    </row>
    <row r="29" spans="1:6" ht="15" customHeight="1">
      <c r="A29" s="63" t="s">
        <v>6</v>
      </c>
      <c r="B29" s="68" t="s">
        <v>86</v>
      </c>
      <c r="C29" s="50" t="s">
        <v>6</v>
      </c>
      <c r="D29" s="59" t="s">
        <v>87</v>
      </c>
      <c r="E29" s="68" t="s">
        <v>88</v>
      </c>
      <c r="F29" s="108">
        <v>1.4726</v>
      </c>
    </row>
    <row r="30" spans="1:6" ht="15" customHeight="1">
      <c r="A30" s="125" t="s">
        <v>6</v>
      </c>
      <c r="B30" s="68" t="s">
        <v>89</v>
      </c>
      <c r="C30" s="50" t="s">
        <v>6</v>
      </c>
      <c r="D30" s="59" t="s">
        <v>90</v>
      </c>
      <c r="E30" s="68" t="s">
        <v>91</v>
      </c>
      <c r="F30" s="108" t="s">
        <v>6</v>
      </c>
    </row>
    <row r="31" spans="1:6" ht="15" customHeight="1">
      <c r="A31" s="56" t="s">
        <v>6</v>
      </c>
      <c r="B31" s="68" t="s">
        <v>92</v>
      </c>
      <c r="C31" s="50" t="s">
        <v>6</v>
      </c>
      <c r="D31" s="59" t="s">
        <v>93</v>
      </c>
      <c r="E31" s="68" t="s">
        <v>94</v>
      </c>
      <c r="F31" s="108" t="s">
        <v>6</v>
      </c>
    </row>
    <row r="32" spans="1:6" ht="15" customHeight="1">
      <c r="A32" s="56" t="s">
        <v>6</v>
      </c>
      <c r="B32" s="68" t="s">
        <v>95</v>
      </c>
      <c r="C32" s="50" t="s">
        <v>6</v>
      </c>
      <c r="D32" s="59" t="s">
        <v>96</v>
      </c>
      <c r="E32" s="68" t="s">
        <v>97</v>
      </c>
      <c r="F32" s="108" t="s">
        <v>6</v>
      </c>
    </row>
    <row r="33" spans="1:6" ht="15" customHeight="1">
      <c r="A33" s="125" t="s">
        <v>98</v>
      </c>
      <c r="B33" s="68" t="s">
        <v>99</v>
      </c>
      <c r="C33" s="50">
        <f>SUM(C7:C32)</f>
        <v>8511.598684</v>
      </c>
      <c r="D33" s="126" t="s">
        <v>100</v>
      </c>
      <c r="E33" s="68" t="s">
        <v>101</v>
      </c>
      <c r="F33" s="108">
        <f>SUM(F7:F32)</f>
        <v>8511.598683999999</v>
      </c>
    </row>
    <row r="34" spans="1:6" ht="15" customHeight="1">
      <c r="A34" s="56" t="s">
        <v>102</v>
      </c>
      <c r="B34" s="68" t="s">
        <v>103</v>
      </c>
      <c r="C34" s="50" t="s">
        <v>6</v>
      </c>
      <c r="D34" s="59" t="s">
        <v>104</v>
      </c>
      <c r="E34" s="68" t="s">
        <v>105</v>
      </c>
      <c r="F34" s="108" t="s">
        <v>6</v>
      </c>
    </row>
    <row r="35" spans="1:6" ht="15" customHeight="1">
      <c r="A35" s="56" t="s">
        <v>106</v>
      </c>
      <c r="B35" s="68" t="s">
        <v>107</v>
      </c>
      <c r="C35" s="50">
        <v>1.32</v>
      </c>
      <c r="D35" s="59" t="s">
        <v>108</v>
      </c>
      <c r="E35" s="68" t="s">
        <v>109</v>
      </c>
      <c r="F35" s="108">
        <v>1.32</v>
      </c>
    </row>
    <row r="36" spans="1:6" ht="15" customHeight="1">
      <c r="A36" s="56" t="s">
        <v>6</v>
      </c>
      <c r="B36" s="68" t="s">
        <v>110</v>
      </c>
      <c r="C36" s="50" t="s">
        <v>6</v>
      </c>
      <c r="D36" s="59" t="s">
        <v>6</v>
      </c>
      <c r="E36" s="68" t="s">
        <v>111</v>
      </c>
      <c r="F36" s="127" t="s">
        <v>6</v>
      </c>
    </row>
    <row r="37" spans="1:6" ht="15" customHeight="1">
      <c r="A37" s="128" t="s">
        <v>112</v>
      </c>
      <c r="B37" s="129" t="s">
        <v>113</v>
      </c>
      <c r="C37" s="101">
        <f>C33+C35</f>
        <v>8512.918684</v>
      </c>
      <c r="D37" s="130" t="s">
        <v>112</v>
      </c>
      <c r="E37" s="129" t="s">
        <v>114</v>
      </c>
      <c r="F37" s="131">
        <f>F33+F35</f>
        <v>8512.918683999998</v>
      </c>
    </row>
    <row r="38" spans="1:6" ht="15" customHeight="1">
      <c r="A38" s="33" t="s">
        <v>115</v>
      </c>
      <c r="B38" s="35" t="s">
        <v>6</v>
      </c>
      <c r="C38" s="132" t="s">
        <v>6</v>
      </c>
      <c r="D38" s="35" t="s">
        <v>6</v>
      </c>
      <c r="E38" s="35" t="s">
        <v>6</v>
      </c>
      <c r="F38" s="132" t="s">
        <v>6</v>
      </c>
    </row>
    <row r="40" ht="12.75">
      <c r="C40" s="53" t="s">
        <v>116</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69"/>
  <sheetViews>
    <sheetView workbookViewId="0" topLeftCell="A4">
      <selection activeCell="F9" sqref="F9"/>
    </sheetView>
  </sheetViews>
  <sheetFormatPr defaultColWidth="9.140625" defaultRowHeight="12.75"/>
  <cols>
    <col min="1" max="1" width="4.421875" style="0" customWidth="1"/>
    <col min="2" max="2" width="3.8515625" style="0" customWidth="1"/>
    <col min="3" max="3" width="3.140625" style="0" customWidth="1"/>
    <col min="4" max="4" width="37.421875" style="0" customWidth="1"/>
    <col min="5" max="12" width="17.140625" style="0" customWidth="1"/>
  </cols>
  <sheetData>
    <row r="1" spans="1:7" ht="19.5">
      <c r="A1" s="14" t="s">
        <v>117</v>
      </c>
      <c r="G1" s="14" t="s">
        <v>117</v>
      </c>
    </row>
    <row r="2" ht="12.75">
      <c r="L2" s="2" t="s">
        <v>118</v>
      </c>
    </row>
    <row r="3" spans="1:12" ht="12.75">
      <c r="A3" s="3" t="s">
        <v>3</v>
      </c>
      <c r="L3" s="2" t="s">
        <v>4</v>
      </c>
    </row>
    <row r="4" spans="1:12" ht="15" customHeight="1">
      <c r="A4" s="4" t="s">
        <v>119</v>
      </c>
      <c r="B4" s="5" t="s">
        <v>6</v>
      </c>
      <c r="C4" s="5" t="s">
        <v>6</v>
      </c>
      <c r="D4" s="109" t="s">
        <v>120</v>
      </c>
      <c r="E4" s="5" t="s">
        <v>98</v>
      </c>
      <c r="F4" s="5" t="s">
        <v>121</v>
      </c>
      <c r="G4" s="5" t="s">
        <v>122</v>
      </c>
      <c r="H4" s="5" t="s">
        <v>123</v>
      </c>
      <c r="I4" s="5" t="s">
        <v>6</v>
      </c>
      <c r="J4" s="5" t="s">
        <v>124</v>
      </c>
      <c r="K4" s="5" t="s">
        <v>125</v>
      </c>
      <c r="L4" s="5" t="s">
        <v>126</v>
      </c>
    </row>
    <row r="5" spans="1:12" ht="15" customHeight="1">
      <c r="A5" s="6" t="s">
        <v>127</v>
      </c>
      <c r="B5" s="7" t="s">
        <v>6</v>
      </c>
      <c r="C5" s="7" t="s">
        <v>6</v>
      </c>
      <c r="D5" s="68" t="s">
        <v>6</v>
      </c>
      <c r="E5" s="7" t="s">
        <v>6</v>
      </c>
      <c r="F5" s="7" t="s">
        <v>6</v>
      </c>
      <c r="G5" s="7" t="s">
        <v>6</v>
      </c>
      <c r="H5" s="7" t="s">
        <v>128</v>
      </c>
      <c r="I5" s="7" t="s">
        <v>129</v>
      </c>
      <c r="J5" s="7" t="s">
        <v>6</v>
      </c>
      <c r="K5" s="7" t="s">
        <v>6</v>
      </c>
      <c r="L5" s="7" t="s">
        <v>128</v>
      </c>
    </row>
    <row r="6" spans="1:12" ht="15" customHeight="1">
      <c r="A6" s="6" t="s">
        <v>6</v>
      </c>
      <c r="B6" s="7" t="s">
        <v>6</v>
      </c>
      <c r="C6" s="7" t="s">
        <v>6</v>
      </c>
      <c r="D6" s="68" t="s">
        <v>6</v>
      </c>
      <c r="E6" s="7" t="s">
        <v>6</v>
      </c>
      <c r="F6" s="7" t="s">
        <v>6</v>
      </c>
      <c r="G6" s="7" t="s">
        <v>6</v>
      </c>
      <c r="H6" s="7" t="s">
        <v>6</v>
      </c>
      <c r="I6" s="7" t="s">
        <v>6</v>
      </c>
      <c r="J6" s="7" t="s">
        <v>6</v>
      </c>
      <c r="K6" s="7" t="s">
        <v>6</v>
      </c>
      <c r="L6" s="7" t="s">
        <v>6</v>
      </c>
    </row>
    <row r="7" spans="1:12" ht="15" customHeight="1">
      <c r="A7" s="6" t="s">
        <v>6</v>
      </c>
      <c r="B7" s="7" t="s">
        <v>6</v>
      </c>
      <c r="C7" s="7" t="s">
        <v>6</v>
      </c>
      <c r="D7" s="68" t="s">
        <v>6</v>
      </c>
      <c r="E7" s="7" t="s">
        <v>6</v>
      </c>
      <c r="F7" s="7" t="s">
        <v>6</v>
      </c>
      <c r="G7" s="7" t="s">
        <v>6</v>
      </c>
      <c r="H7" s="7" t="s">
        <v>6</v>
      </c>
      <c r="I7" s="7" t="s">
        <v>6</v>
      </c>
      <c r="J7" s="7" t="s">
        <v>6</v>
      </c>
      <c r="K7" s="7" t="s">
        <v>6</v>
      </c>
      <c r="L7" s="7" t="s">
        <v>6</v>
      </c>
    </row>
    <row r="8" spans="1:12" ht="15" customHeight="1">
      <c r="A8" s="67" t="s">
        <v>130</v>
      </c>
      <c r="B8" s="68" t="s">
        <v>131</v>
      </c>
      <c r="C8" s="68" t="s">
        <v>132</v>
      </c>
      <c r="D8" s="68" t="s">
        <v>11</v>
      </c>
      <c r="E8" s="7" t="s">
        <v>12</v>
      </c>
      <c r="F8" s="7" t="s">
        <v>13</v>
      </c>
      <c r="G8" s="7" t="s">
        <v>21</v>
      </c>
      <c r="H8" s="118" t="s">
        <v>25</v>
      </c>
      <c r="I8" s="7" t="s">
        <v>29</v>
      </c>
      <c r="J8" s="7" t="s">
        <v>33</v>
      </c>
      <c r="K8" s="7" t="s">
        <v>37</v>
      </c>
      <c r="L8" s="7" t="s">
        <v>41</v>
      </c>
    </row>
    <row r="9" spans="1:12" ht="15" customHeight="1">
      <c r="A9" s="67" t="s">
        <v>6</v>
      </c>
      <c r="B9" s="68" t="s">
        <v>6</v>
      </c>
      <c r="C9" s="68" t="s">
        <v>6</v>
      </c>
      <c r="D9" s="68" t="s">
        <v>133</v>
      </c>
      <c r="E9" s="73">
        <v>8511.6</v>
      </c>
      <c r="F9" s="73">
        <v>8511.6</v>
      </c>
      <c r="G9" s="110" t="s">
        <v>6</v>
      </c>
      <c r="H9" s="119" t="s">
        <v>6</v>
      </c>
      <c r="I9" s="110" t="s">
        <v>6</v>
      </c>
      <c r="J9" s="110" t="s">
        <v>6</v>
      </c>
      <c r="K9" s="110" t="s">
        <v>6</v>
      </c>
      <c r="L9" s="110" t="s">
        <v>6</v>
      </c>
    </row>
    <row r="10" spans="1:12" ht="15" customHeight="1">
      <c r="A10" s="74" t="s">
        <v>134</v>
      </c>
      <c r="B10" s="75"/>
      <c r="C10" s="75"/>
      <c r="D10" s="75" t="s">
        <v>135</v>
      </c>
      <c r="E10" s="78">
        <v>2537.53127</v>
      </c>
      <c r="F10" s="78">
        <v>2537.53127</v>
      </c>
      <c r="G10" s="111">
        <v>0</v>
      </c>
      <c r="H10" s="10">
        <v>0</v>
      </c>
      <c r="I10" s="111"/>
      <c r="J10" s="111">
        <v>0</v>
      </c>
      <c r="K10" s="111">
        <v>0</v>
      </c>
      <c r="L10" s="111">
        <v>0</v>
      </c>
    </row>
    <row r="11" spans="1:12" ht="15" customHeight="1">
      <c r="A11" s="74" t="s">
        <v>136</v>
      </c>
      <c r="B11" s="75"/>
      <c r="C11" s="75"/>
      <c r="D11" s="75" t="s">
        <v>137</v>
      </c>
      <c r="E11" s="78">
        <v>25.563619</v>
      </c>
      <c r="F11" s="78">
        <v>25.563619</v>
      </c>
      <c r="G11" s="111">
        <v>0</v>
      </c>
      <c r="H11" s="10">
        <v>0</v>
      </c>
      <c r="I11" s="111"/>
      <c r="J11" s="111">
        <v>0</v>
      </c>
      <c r="K11" s="111">
        <v>0</v>
      </c>
      <c r="L11" s="111">
        <v>0</v>
      </c>
    </row>
    <row r="12" spans="1:12" ht="15" customHeight="1">
      <c r="A12" s="74" t="s">
        <v>138</v>
      </c>
      <c r="B12" s="75"/>
      <c r="C12" s="75"/>
      <c r="D12" s="75" t="s">
        <v>139</v>
      </c>
      <c r="E12" s="78">
        <v>25.563619</v>
      </c>
      <c r="F12" s="78">
        <v>25.563619</v>
      </c>
      <c r="G12" s="111">
        <v>0</v>
      </c>
      <c r="H12" s="10">
        <v>0</v>
      </c>
      <c r="I12" s="111"/>
      <c r="J12" s="111">
        <v>0</v>
      </c>
      <c r="K12" s="111">
        <v>0</v>
      </c>
      <c r="L12" s="111">
        <v>0</v>
      </c>
    </row>
    <row r="13" spans="1:12" ht="15" customHeight="1">
      <c r="A13" s="74" t="s">
        <v>140</v>
      </c>
      <c r="B13" s="75"/>
      <c r="C13" s="75"/>
      <c r="D13" s="75" t="s">
        <v>141</v>
      </c>
      <c r="E13" s="78">
        <v>2511.9676510000004</v>
      </c>
      <c r="F13" s="78">
        <v>2511.9676510000004</v>
      </c>
      <c r="G13" s="111">
        <v>0</v>
      </c>
      <c r="H13" s="10">
        <v>0</v>
      </c>
      <c r="I13" s="111"/>
      <c r="J13" s="111">
        <v>0</v>
      </c>
      <c r="K13" s="111">
        <v>0</v>
      </c>
      <c r="L13" s="111">
        <v>0</v>
      </c>
    </row>
    <row r="14" spans="1:12" ht="15" customHeight="1">
      <c r="A14" s="74" t="s">
        <v>142</v>
      </c>
      <c r="B14" s="75"/>
      <c r="C14" s="75"/>
      <c r="D14" s="75" t="s">
        <v>143</v>
      </c>
      <c r="E14" s="78">
        <v>1510.141416</v>
      </c>
      <c r="F14" s="78">
        <v>1510.141416</v>
      </c>
      <c r="G14" s="111">
        <v>0</v>
      </c>
      <c r="H14" s="10">
        <v>0</v>
      </c>
      <c r="I14" s="111"/>
      <c r="J14" s="111">
        <v>0</v>
      </c>
      <c r="K14" s="111">
        <v>0</v>
      </c>
      <c r="L14" s="111">
        <v>0</v>
      </c>
    </row>
    <row r="15" spans="1:12" ht="15" customHeight="1">
      <c r="A15" s="74" t="s">
        <v>144</v>
      </c>
      <c r="B15" s="75"/>
      <c r="C15" s="75"/>
      <c r="D15" s="75" t="s">
        <v>145</v>
      </c>
      <c r="E15" s="78">
        <v>371.000871</v>
      </c>
      <c r="F15" s="78">
        <v>371.000871</v>
      </c>
      <c r="G15" s="111">
        <v>0</v>
      </c>
      <c r="H15" s="10">
        <v>0</v>
      </c>
      <c r="I15" s="111"/>
      <c r="J15" s="111">
        <v>0</v>
      </c>
      <c r="K15" s="111">
        <v>0</v>
      </c>
      <c r="L15" s="111">
        <v>0</v>
      </c>
    </row>
    <row r="16" spans="1:12" ht="15" customHeight="1">
      <c r="A16" s="74" t="s">
        <v>146</v>
      </c>
      <c r="B16" s="75"/>
      <c r="C16" s="75"/>
      <c r="D16" s="75" t="s">
        <v>147</v>
      </c>
      <c r="E16" s="78">
        <v>630.8253639999999</v>
      </c>
      <c r="F16" s="78">
        <v>630.8253639999999</v>
      </c>
      <c r="G16" s="111">
        <v>0</v>
      </c>
      <c r="H16" s="10">
        <v>0</v>
      </c>
      <c r="I16" s="111"/>
      <c r="J16" s="111">
        <v>0</v>
      </c>
      <c r="K16" s="111">
        <v>0</v>
      </c>
      <c r="L16" s="111">
        <v>0</v>
      </c>
    </row>
    <row r="17" spans="1:12" ht="15" customHeight="1">
      <c r="A17" s="74" t="s">
        <v>148</v>
      </c>
      <c r="B17" s="75"/>
      <c r="C17" s="75"/>
      <c r="D17" s="75" t="s">
        <v>149</v>
      </c>
      <c r="E17" s="78">
        <v>274.265921</v>
      </c>
      <c r="F17" s="78">
        <v>274.265921</v>
      </c>
      <c r="G17" s="111">
        <v>0</v>
      </c>
      <c r="H17" s="10">
        <v>0</v>
      </c>
      <c r="I17" s="111"/>
      <c r="J17" s="111">
        <v>0</v>
      </c>
      <c r="K17" s="111">
        <v>0</v>
      </c>
      <c r="L17" s="111">
        <v>0</v>
      </c>
    </row>
    <row r="18" spans="1:12" ht="15" customHeight="1">
      <c r="A18" s="74" t="s">
        <v>150</v>
      </c>
      <c r="B18" s="75"/>
      <c r="C18" s="75"/>
      <c r="D18" s="75" t="s">
        <v>151</v>
      </c>
      <c r="E18" s="78">
        <v>191.490864</v>
      </c>
      <c r="F18" s="78">
        <v>191.490864</v>
      </c>
      <c r="G18" s="111">
        <v>0</v>
      </c>
      <c r="H18" s="10">
        <v>0</v>
      </c>
      <c r="I18" s="111"/>
      <c r="J18" s="111">
        <v>0</v>
      </c>
      <c r="K18" s="111">
        <v>0</v>
      </c>
      <c r="L18" s="111">
        <v>0</v>
      </c>
    </row>
    <row r="19" spans="1:12" ht="15" customHeight="1">
      <c r="A19" s="74" t="s">
        <v>152</v>
      </c>
      <c r="B19" s="75"/>
      <c r="C19" s="75"/>
      <c r="D19" s="75" t="s">
        <v>153</v>
      </c>
      <c r="E19" s="78">
        <v>127.660576</v>
      </c>
      <c r="F19" s="78">
        <v>127.660576</v>
      </c>
      <c r="G19" s="111">
        <v>0</v>
      </c>
      <c r="H19" s="10">
        <v>0</v>
      </c>
      <c r="I19" s="111"/>
      <c r="J19" s="111">
        <v>0</v>
      </c>
      <c r="K19" s="111">
        <v>0</v>
      </c>
      <c r="L19" s="111">
        <v>0</v>
      </c>
    </row>
    <row r="20" spans="1:12" ht="15" customHeight="1">
      <c r="A20" s="74" t="s">
        <v>154</v>
      </c>
      <c r="B20" s="75"/>
      <c r="C20" s="75"/>
      <c r="D20" s="75" t="s">
        <v>155</v>
      </c>
      <c r="E20" s="78">
        <v>63.830288</v>
      </c>
      <c r="F20" s="78">
        <v>63.830288</v>
      </c>
      <c r="G20" s="111">
        <v>0</v>
      </c>
      <c r="H20" s="10">
        <v>0</v>
      </c>
      <c r="I20" s="111"/>
      <c r="J20" s="111">
        <v>0</v>
      </c>
      <c r="K20" s="111">
        <v>0</v>
      </c>
      <c r="L20" s="111">
        <v>0</v>
      </c>
    </row>
    <row r="21" spans="1:12" ht="15" customHeight="1">
      <c r="A21" s="74" t="s">
        <v>156</v>
      </c>
      <c r="B21" s="75"/>
      <c r="C21" s="75"/>
      <c r="D21" s="75" t="s">
        <v>157</v>
      </c>
      <c r="E21" s="78">
        <v>5.815551999999999</v>
      </c>
      <c r="F21" s="78">
        <v>5.815551999999999</v>
      </c>
      <c r="G21" s="111">
        <v>0</v>
      </c>
      <c r="H21" s="10">
        <v>0</v>
      </c>
      <c r="I21" s="111"/>
      <c r="J21" s="111">
        <v>0</v>
      </c>
      <c r="K21" s="111">
        <v>0</v>
      </c>
      <c r="L21" s="111">
        <v>0</v>
      </c>
    </row>
    <row r="22" spans="1:12" ht="15" customHeight="1">
      <c r="A22" s="74" t="s">
        <v>158</v>
      </c>
      <c r="B22" s="75"/>
      <c r="C22" s="75"/>
      <c r="D22" s="75" t="s">
        <v>159</v>
      </c>
      <c r="E22" s="78">
        <v>5.815551999999999</v>
      </c>
      <c r="F22" s="78">
        <v>5.815551999999999</v>
      </c>
      <c r="G22" s="111">
        <v>0</v>
      </c>
      <c r="H22" s="10">
        <v>0</v>
      </c>
      <c r="I22" s="111"/>
      <c r="J22" s="111">
        <v>0</v>
      </c>
      <c r="K22" s="111">
        <v>0</v>
      </c>
      <c r="L22" s="111">
        <v>0</v>
      </c>
    </row>
    <row r="23" spans="1:12" ht="15" customHeight="1">
      <c r="A23" s="74" t="s">
        <v>160</v>
      </c>
      <c r="B23" s="75"/>
      <c r="C23" s="75"/>
      <c r="D23" s="75" t="s">
        <v>161</v>
      </c>
      <c r="E23" s="78">
        <v>76.95950500000001</v>
      </c>
      <c r="F23" s="78">
        <v>76.95950500000001</v>
      </c>
      <c r="G23" s="111">
        <v>0</v>
      </c>
      <c r="H23" s="10">
        <v>0</v>
      </c>
      <c r="I23" s="111"/>
      <c r="J23" s="111">
        <v>0</v>
      </c>
      <c r="K23" s="111">
        <v>0</v>
      </c>
      <c r="L23" s="111">
        <v>0</v>
      </c>
    </row>
    <row r="24" spans="1:12" ht="15" customHeight="1">
      <c r="A24" s="74" t="s">
        <v>162</v>
      </c>
      <c r="B24" s="75"/>
      <c r="C24" s="75"/>
      <c r="D24" s="75" t="s">
        <v>161</v>
      </c>
      <c r="E24" s="78">
        <v>76.95950500000001</v>
      </c>
      <c r="F24" s="78">
        <v>76.95950500000001</v>
      </c>
      <c r="G24" s="111">
        <v>0</v>
      </c>
      <c r="H24" s="10">
        <v>0</v>
      </c>
      <c r="I24" s="111"/>
      <c r="J24" s="111">
        <v>0</v>
      </c>
      <c r="K24" s="111">
        <v>0</v>
      </c>
      <c r="L24" s="111">
        <v>0</v>
      </c>
    </row>
    <row r="25" spans="1:12" ht="15" customHeight="1">
      <c r="A25" s="74" t="s">
        <v>163</v>
      </c>
      <c r="B25" s="75"/>
      <c r="C25" s="75"/>
      <c r="D25" s="75" t="s">
        <v>164</v>
      </c>
      <c r="E25" s="78">
        <v>72.275224</v>
      </c>
      <c r="F25" s="78">
        <v>72.275224</v>
      </c>
      <c r="G25" s="111">
        <v>0</v>
      </c>
      <c r="H25" s="10">
        <v>0</v>
      </c>
      <c r="I25" s="111"/>
      <c r="J25" s="111">
        <v>0</v>
      </c>
      <c r="K25" s="111">
        <v>0</v>
      </c>
      <c r="L25" s="111">
        <v>0</v>
      </c>
    </row>
    <row r="26" spans="1:12" ht="15" customHeight="1">
      <c r="A26" s="74" t="s">
        <v>165</v>
      </c>
      <c r="B26" s="75"/>
      <c r="C26" s="75"/>
      <c r="D26" s="75" t="s">
        <v>166</v>
      </c>
      <c r="E26" s="78">
        <v>72.275224</v>
      </c>
      <c r="F26" s="78">
        <v>72.275224</v>
      </c>
      <c r="G26" s="111">
        <v>0</v>
      </c>
      <c r="H26" s="10">
        <v>0</v>
      </c>
      <c r="I26" s="111"/>
      <c r="J26" s="111">
        <v>0</v>
      </c>
      <c r="K26" s="111">
        <v>0</v>
      </c>
      <c r="L26" s="111">
        <v>0</v>
      </c>
    </row>
    <row r="27" spans="1:12" ht="15" customHeight="1">
      <c r="A27" s="74" t="s">
        <v>167</v>
      </c>
      <c r="B27" s="75"/>
      <c r="C27" s="75"/>
      <c r="D27" s="75" t="s">
        <v>168</v>
      </c>
      <c r="E27" s="78">
        <v>51.834367</v>
      </c>
      <c r="F27" s="78">
        <v>51.834367</v>
      </c>
      <c r="G27" s="111">
        <v>0</v>
      </c>
      <c r="H27" s="10">
        <v>0</v>
      </c>
      <c r="I27" s="111"/>
      <c r="J27" s="111">
        <v>0</v>
      </c>
      <c r="K27" s="111">
        <v>0</v>
      </c>
      <c r="L27" s="111">
        <v>0</v>
      </c>
    </row>
    <row r="28" spans="1:12" ht="15" customHeight="1">
      <c r="A28" s="74" t="s">
        <v>169</v>
      </c>
      <c r="B28" s="75"/>
      <c r="C28" s="75"/>
      <c r="D28" s="75" t="s">
        <v>170</v>
      </c>
      <c r="E28" s="78">
        <v>20.440857</v>
      </c>
      <c r="F28" s="78">
        <v>20.440857</v>
      </c>
      <c r="G28" s="111">
        <v>0</v>
      </c>
      <c r="H28" s="10">
        <v>0</v>
      </c>
      <c r="I28" s="111"/>
      <c r="J28" s="111">
        <v>0</v>
      </c>
      <c r="K28" s="111">
        <v>0</v>
      </c>
      <c r="L28" s="111">
        <v>0</v>
      </c>
    </row>
    <row r="29" spans="1:12" ht="15" customHeight="1">
      <c r="A29" s="74" t="s">
        <v>171</v>
      </c>
      <c r="B29" s="75"/>
      <c r="C29" s="75"/>
      <c r="D29" s="75" t="s">
        <v>172</v>
      </c>
      <c r="E29" s="78">
        <v>13.928019</v>
      </c>
      <c r="F29" s="78">
        <v>13.928019</v>
      </c>
      <c r="G29" s="111">
        <v>0</v>
      </c>
      <c r="H29" s="10">
        <v>0</v>
      </c>
      <c r="I29" s="111"/>
      <c r="J29" s="111">
        <v>0</v>
      </c>
      <c r="K29" s="111">
        <v>0</v>
      </c>
      <c r="L29" s="111">
        <v>0</v>
      </c>
    </row>
    <row r="30" spans="1:12" ht="15" customHeight="1">
      <c r="A30" s="74" t="s">
        <v>173</v>
      </c>
      <c r="B30" s="75"/>
      <c r="C30" s="75"/>
      <c r="D30" s="75" t="s">
        <v>174</v>
      </c>
      <c r="E30" s="78">
        <v>8.928019</v>
      </c>
      <c r="F30" s="78">
        <v>8.928019</v>
      </c>
      <c r="G30" s="111">
        <v>0</v>
      </c>
      <c r="H30" s="10">
        <v>0</v>
      </c>
      <c r="I30" s="111"/>
      <c r="J30" s="111">
        <v>0</v>
      </c>
      <c r="K30" s="111">
        <v>0</v>
      </c>
      <c r="L30" s="111">
        <v>0</v>
      </c>
    </row>
    <row r="31" spans="1:12" ht="15" customHeight="1">
      <c r="A31" s="74" t="s">
        <v>175</v>
      </c>
      <c r="B31" s="75"/>
      <c r="C31" s="75"/>
      <c r="D31" s="75" t="s">
        <v>176</v>
      </c>
      <c r="E31" s="78">
        <v>8.928019</v>
      </c>
      <c r="F31" s="78">
        <v>8.928019</v>
      </c>
      <c r="G31" s="111">
        <v>0</v>
      </c>
      <c r="H31" s="10">
        <v>0</v>
      </c>
      <c r="I31" s="111"/>
      <c r="J31" s="111">
        <v>0</v>
      </c>
      <c r="K31" s="111">
        <v>0</v>
      </c>
      <c r="L31" s="111">
        <v>0</v>
      </c>
    </row>
    <row r="32" spans="1:12" ht="15" customHeight="1">
      <c r="A32" s="74" t="s">
        <v>177</v>
      </c>
      <c r="B32" s="75"/>
      <c r="C32" s="75"/>
      <c r="D32" s="75" t="s">
        <v>178</v>
      </c>
      <c r="E32" s="78">
        <v>5</v>
      </c>
      <c r="F32" s="78">
        <v>5</v>
      </c>
      <c r="G32" s="111">
        <v>0</v>
      </c>
      <c r="H32" s="10">
        <v>0</v>
      </c>
      <c r="I32" s="111"/>
      <c r="J32" s="111">
        <v>0</v>
      </c>
      <c r="K32" s="111">
        <v>0</v>
      </c>
      <c r="L32" s="111">
        <v>0</v>
      </c>
    </row>
    <row r="33" spans="1:12" ht="15" customHeight="1">
      <c r="A33" s="74" t="s">
        <v>179</v>
      </c>
      <c r="B33" s="75"/>
      <c r="C33" s="75"/>
      <c r="D33" s="75" t="s">
        <v>178</v>
      </c>
      <c r="E33" s="78">
        <v>5</v>
      </c>
      <c r="F33" s="78">
        <v>5</v>
      </c>
      <c r="G33" s="111">
        <v>0</v>
      </c>
      <c r="H33" s="10">
        <v>0</v>
      </c>
      <c r="I33" s="111"/>
      <c r="J33" s="111">
        <v>0</v>
      </c>
      <c r="K33" s="111">
        <v>0</v>
      </c>
      <c r="L33" s="111">
        <v>0</v>
      </c>
    </row>
    <row r="34" spans="1:12" ht="15" customHeight="1">
      <c r="A34" s="74" t="s">
        <v>180</v>
      </c>
      <c r="B34" s="75"/>
      <c r="C34" s="75"/>
      <c r="D34" s="75" t="s">
        <v>181</v>
      </c>
      <c r="E34" s="78">
        <v>934.816924</v>
      </c>
      <c r="F34" s="78">
        <v>934.816924</v>
      </c>
      <c r="G34" s="111">
        <v>0</v>
      </c>
      <c r="H34" s="10">
        <v>0</v>
      </c>
      <c r="I34" s="111"/>
      <c r="J34" s="111">
        <v>0</v>
      </c>
      <c r="K34" s="111">
        <v>0</v>
      </c>
      <c r="L34" s="111">
        <v>0</v>
      </c>
    </row>
    <row r="35" spans="1:12" ht="15" customHeight="1">
      <c r="A35" s="74" t="s">
        <v>182</v>
      </c>
      <c r="B35" s="75"/>
      <c r="C35" s="75"/>
      <c r="D35" s="75" t="s">
        <v>183</v>
      </c>
      <c r="E35" s="78">
        <v>25.789072</v>
      </c>
      <c r="F35" s="78">
        <v>25.789072</v>
      </c>
      <c r="G35" s="111">
        <v>0</v>
      </c>
      <c r="H35" s="10">
        <v>0</v>
      </c>
      <c r="I35" s="111"/>
      <c r="J35" s="111">
        <v>0</v>
      </c>
      <c r="K35" s="111">
        <v>0</v>
      </c>
      <c r="L35" s="111">
        <v>0</v>
      </c>
    </row>
    <row r="36" spans="1:12" ht="15" customHeight="1">
      <c r="A36" s="74" t="s">
        <v>184</v>
      </c>
      <c r="B36" s="75"/>
      <c r="C36" s="75"/>
      <c r="D36" s="75" t="s">
        <v>183</v>
      </c>
      <c r="E36" s="78">
        <v>25.789072</v>
      </c>
      <c r="F36" s="78">
        <v>25.789072</v>
      </c>
      <c r="G36" s="111">
        <v>0</v>
      </c>
      <c r="H36" s="10">
        <v>0</v>
      </c>
      <c r="I36" s="111"/>
      <c r="J36" s="111">
        <v>0</v>
      </c>
      <c r="K36" s="111">
        <v>0</v>
      </c>
      <c r="L36" s="111">
        <v>0</v>
      </c>
    </row>
    <row r="37" spans="1:12" ht="15" customHeight="1">
      <c r="A37" s="74" t="s">
        <v>185</v>
      </c>
      <c r="B37" s="75"/>
      <c r="C37" s="75"/>
      <c r="D37" s="75" t="s">
        <v>186</v>
      </c>
      <c r="E37" s="78">
        <v>875.446077</v>
      </c>
      <c r="F37" s="78">
        <v>875.446077</v>
      </c>
      <c r="G37" s="111">
        <v>0</v>
      </c>
      <c r="H37" s="10">
        <v>0</v>
      </c>
      <c r="I37" s="111"/>
      <c r="J37" s="111">
        <v>0</v>
      </c>
      <c r="K37" s="111">
        <v>0</v>
      </c>
      <c r="L37" s="111">
        <v>0</v>
      </c>
    </row>
    <row r="38" spans="1:12" ht="15" customHeight="1">
      <c r="A38" s="74" t="s">
        <v>187</v>
      </c>
      <c r="B38" s="75"/>
      <c r="C38" s="75"/>
      <c r="D38" s="75" t="s">
        <v>188</v>
      </c>
      <c r="E38" s="78">
        <v>180.22794</v>
      </c>
      <c r="F38" s="78">
        <v>180.22794</v>
      </c>
      <c r="G38" s="111">
        <v>0</v>
      </c>
      <c r="H38" s="10">
        <v>0</v>
      </c>
      <c r="I38" s="111"/>
      <c r="J38" s="111">
        <v>0</v>
      </c>
      <c r="K38" s="111">
        <v>0</v>
      </c>
      <c r="L38" s="111">
        <v>0</v>
      </c>
    </row>
    <row r="39" spans="1:12" ht="15" customHeight="1">
      <c r="A39" s="74" t="s">
        <v>189</v>
      </c>
      <c r="B39" s="75"/>
      <c r="C39" s="75"/>
      <c r="D39" s="75" t="s">
        <v>190</v>
      </c>
      <c r="E39" s="78">
        <v>695.218137</v>
      </c>
      <c r="F39" s="78">
        <v>695.218137</v>
      </c>
      <c r="G39" s="111">
        <v>0</v>
      </c>
      <c r="H39" s="10">
        <v>0</v>
      </c>
      <c r="I39" s="111"/>
      <c r="J39" s="111">
        <v>0</v>
      </c>
      <c r="K39" s="111">
        <v>0</v>
      </c>
      <c r="L39" s="111">
        <v>0</v>
      </c>
    </row>
    <row r="40" spans="1:12" ht="15" customHeight="1">
      <c r="A40" s="74" t="s">
        <v>191</v>
      </c>
      <c r="B40" s="75"/>
      <c r="C40" s="75"/>
      <c r="D40" s="75" t="s">
        <v>192</v>
      </c>
      <c r="E40" s="78">
        <v>33.581775</v>
      </c>
      <c r="F40" s="78">
        <v>33.581775</v>
      </c>
      <c r="G40" s="111">
        <v>0</v>
      </c>
      <c r="H40" s="10">
        <v>0</v>
      </c>
      <c r="I40" s="111"/>
      <c r="J40" s="111">
        <v>0</v>
      </c>
      <c r="K40" s="111">
        <v>0</v>
      </c>
      <c r="L40" s="111">
        <v>0</v>
      </c>
    </row>
    <row r="41" spans="1:12" ht="15" customHeight="1">
      <c r="A41" s="74" t="s">
        <v>193</v>
      </c>
      <c r="B41" s="75"/>
      <c r="C41" s="75"/>
      <c r="D41" s="75" t="s">
        <v>192</v>
      </c>
      <c r="E41" s="78">
        <v>33.581775</v>
      </c>
      <c r="F41" s="78">
        <v>33.581775</v>
      </c>
      <c r="G41" s="111">
        <v>0</v>
      </c>
      <c r="H41" s="10">
        <v>0</v>
      </c>
      <c r="I41" s="111"/>
      <c r="J41" s="111">
        <v>0</v>
      </c>
      <c r="K41" s="111">
        <v>0</v>
      </c>
      <c r="L41" s="111">
        <v>0</v>
      </c>
    </row>
    <row r="42" spans="1:12" ht="15" customHeight="1">
      <c r="A42" s="74" t="s">
        <v>194</v>
      </c>
      <c r="B42" s="75"/>
      <c r="C42" s="75"/>
      <c r="D42" s="75" t="s">
        <v>195</v>
      </c>
      <c r="E42" s="78">
        <v>3125.07363</v>
      </c>
      <c r="F42" s="78">
        <v>3125.07363</v>
      </c>
      <c r="G42" s="111">
        <v>0</v>
      </c>
      <c r="H42" s="10">
        <v>0</v>
      </c>
      <c r="I42" s="111"/>
      <c r="J42" s="111">
        <v>0</v>
      </c>
      <c r="K42" s="111">
        <v>0</v>
      </c>
      <c r="L42" s="111">
        <v>0</v>
      </c>
    </row>
    <row r="43" spans="1:12" ht="15" customHeight="1">
      <c r="A43" s="74" t="s">
        <v>196</v>
      </c>
      <c r="B43" s="75"/>
      <c r="C43" s="75"/>
      <c r="D43" s="75" t="s">
        <v>197</v>
      </c>
      <c r="E43" s="78">
        <v>116.62871200000001</v>
      </c>
      <c r="F43" s="78">
        <v>116.62871200000001</v>
      </c>
      <c r="G43" s="111">
        <v>0</v>
      </c>
      <c r="H43" s="10">
        <v>0</v>
      </c>
      <c r="I43" s="111"/>
      <c r="J43" s="111">
        <v>0</v>
      </c>
      <c r="K43" s="111">
        <v>0</v>
      </c>
      <c r="L43" s="111">
        <v>0</v>
      </c>
    </row>
    <row r="44" spans="1:12" ht="15" customHeight="1">
      <c r="A44" s="74" t="s">
        <v>198</v>
      </c>
      <c r="B44" s="75"/>
      <c r="C44" s="75"/>
      <c r="D44" s="75" t="s">
        <v>199</v>
      </c>
      <c r="E44" s="78">
        <v>116.62871200000001</v>
      </c>
      <c r="F44" s="78">
        <v>116.62871200000001</v>
      </c>
      <c r="G44" s="111">
        <v>0</v>
      </c>
      <c r="H44" s="10">
        <v>0</v>
      </c>
      <c r="I44" s="111"/>
      <c r="J44" s="111">
        <v>0</v>
      </c>
      <c r="K44" s="111">
        <v>0</v>
      </c>
      <c r="L44" s="111">
        <v>0</v>
      </c>
    </row>
    <row r="45" spans="1:12" ht="15" customHeight="1">
      <c r="A45" s="74" t="s">
        <v>200</v>
      </c>
      <c r="B45" s="75"/>
      <c r="C45" s="75"/>
      <c r="D45" s="75" t="s">
        <v>201</v>
      </c>
      <c r="E45" s="78">
        <v>15.682537</v>
      </c>
      <c r="F45" s="78">
        <v>15.682537</v>
      </c>
      <c r="G45" s="111">
        <v>0</v>
      </c>
      <c r="H45" s="10">
        <v>0</v>
      </c>
      <c r="I45" s="111"/>
      <c r="J45" s="111">
        <v>0</v>
      </c>
      <c r="K45" s="111">
        <v>0</v>
      </c>
      <c r="L45" s="111">
        <v>0</v>
      </c>
    </row>
    <row r="46" spans="1:12" ht="15" customHeight="1">
      <c r="A46" s="74" t="s">
        <v>202</v>
      </c>
      <c r="B46" s="75"/>
      <c r="C46" s="75"/>
      <c r="D46" s="75" t="s">
        <v>203</v>
      </c>
      <c r="E46" s="78">
        <v>15.682537</v>
      </c>
      <c r="F46" s="78">
        <v>15.682537</v>
      </c>
      <c r="G46" s="111">
        <v>0</v>
      </c>
      <c r="H46" s="10">
        <v>0</v>
      </c>
      <c r="I46" s="111"/>
      <c r="J46" s="111">
        <v>0</v>
      </c>
      <c r="K46" s="111">
        <v>0</v>
      </c>
      <c r="L46" s="111">
        <v>0</v>
      </c>
    </row>
    <row r="47" spans="1:12" ht="15" customHeight="1">
      <c r="A47" s="74" t="s">
        <v>204</v>
      </c>
      <c r="B47" s="75"/>
      <c r="C47" s="75"/>
      <c r="D47" s="75" t="s">
        <v>205</v>
      </c>
      <c r="E47" s="78">
        <v>2605.750685</v>
      </c>
      <c r="F47" s="78">
        <v>2605.750685</v>
      </c>
      <c r="G47" s="111">
        <v>0</v>
      </c>
      <c r="H47" s="10">
        <v>0</v>
      </c>
      <c r="I47" s="111"/>
      <c r="J47" s="111">
        <v>0</v>
      </c>
      <c r="K47" s="111">
        <v>0</v>
      </c>
      <c r="L47" s="111">
        <v>0</v>
      </c>
    </row>
    <row r="48" spans="1:12" ht="15" customHeight="1">
      <c r="A48" s="74" t="s">
        <v>206</v>
      </c>
      <c r="B48" s="75"/>
      <c r="C48" s="75"/>
      <c r="D48" s="75" t="s">
        <v>207</v>
      </c>
      <c r="E48" s="78">
        <v>2605.750685</v>
      </c>
      <c r="F48" s="78">
        <v>2605.750685</v>
      </c>
      <c r="G48" s="111">
        <v>0</v>
      </c>
      <c r="H48" s="10">
        <v>0</v>
      </c>
      <c r="I48" s="111"/>
      <c r="J48" s="111">
        <v>0</v>
      </c>
      <c r="K48" s="111">
        <v>0</v>
      </c>
      <c r="L48" s="111">
        <v>0</v>
      </c>
    </row>
    <row r="49" spans="1:12" ht="15" customHeight="1">
      <c r="A49" s="74" t="s">
        <v>208</v>
      </c>
      <c r="B49" s="75"/>
      <c r="C49" s="75"/>
      <c r="D49" s="75" t="s">
        <v>209</v>
      </c>
      <c r="E49" s="78">
        <v>353.151696</v>
      </c>
      <c r="F49" s="78">
        <v>353.151696</v>
      </c>
      <c r="G49" s="111">
        <v>0</v>
      </c>
      <c r="H49" s="10">
        <v>0</v>
      </c>
      <c r="I49" s="111"/>
      <c r="J49" s="111">
        <v>0</v>
      </c>
      <c r="K49" s="111">
        <v>0</v>
      </c>
      <c r="L49" s="111">
        <v>0</v>
      </c>
    </row>
    <row r="50" spans="1:12" ht="15" customHeight="1">
      <c r="A50" s="74" t="s">
        <v>210</v>
      </c>
      <c r="B50" s="75"/>
      <c r="C50" s="75"/>
      <c r="D50" s="75" t="s">
        <v>211</v>
      </c>
      <c r="E50" s="78">
        <v>306.541696</v>
      </c>
      <c r="F50" s="78">
        <v>306.541696</v>
      </c>
      <c r="G50" s="111">
        <v>0</v>
      </c>
      <c r="H50" s="10">
        <v>0</v>
      </c>
      <c r="I50" s="111"/>
      <c r="J50" s="111">
        <v>0</v>
      </c>
      <c r="K50" s="111">
        <v>0</v>
      </c>
      <c r="L50" s="111">
        <v>0</v>
      </c>
    </row>
    <row r="51" spans="1:12" ht="15" customHeight="1">
      <c r="A51" s="74" t="s">
        <v>212</v>
      </c>
      <c r="B51" s="75"/>
      <c r="C51" s="75"/>
      <c r="D51" s="75" t="s">
        <v>213</v>
      </c>
      <c r="E51" s="78">
        <v>46.61</v>
      </c>
      <c r="F51" s="78">
        <v>46.61</v>
      </c>
      <c r="G51" s="111">
        <v>0</v>
      </c>
      <c r="H51" s="10">
        <v>0</v>
      </c>
      <c r="I51" s="111"/>
      <c r="J51" s="111">
        <v>0</v>
      </c>
      <c r="K51" s="111">
        <v>0</v>
      </c>
      <c r="L51" s="111">
        <v>0</v>
      </c>
    </row>
    <row r="52" spans="1:12" ht="15" customHeight="1">
      <c r="A52" s="74" t="s">
        <v>214</v>
      </c>
      <c r="B52" s="75"/>
      <c r="C52" s="75"/>
      <c r="D52" s="75" t="s">
        <v>215</v>
      </c>
      <c r="E52" s="78">
        <v>33.86</v>
      </c>
      <c r="F52" s="78">
        <v>33.86</v>
      </c>
      <c r="G52" s="111">
        <v>0</v>
      </c>
      <c r="H52" s="10">
        <v>0</v>
      </c>
      <c r="I52" s="111"/>
      <c r="J52" s="111">
        <v>0</v>
      </c>
      <c r="K52" s="111">
        <v>0</v>
      </c>
      <c r="L52" s="111">
        <v>0</v>
      </c>
    </row>
    <row r="53" spans="1:12" ht="15" customHeight="1">
      <c r="A53" s="74" t="s">
        <v>216</v>
      </c>
      <c r="B53" s="75"/>
      <c r="C53" s="75"/>
      <c r="D53" s="75" t="s">
        <v>215</v>
      </c>
      <c r="E53" s="78">
        <v>33.86</v>
      </c>
      <c r="F53" s="78">
        <v>33.86</v>
      </c>
      <c r="G53" s="111">
        <v>0</v>
      </c>
      <c r="H53" s="10">
        <v>0</v>
      </c>
      <c r="I53" s="111"/>
      <c r="J53" s="111">
        <v>0</v>
      </c>
      <c r="K53" s="111">
        <v>0</v>
      </c>
      <c r="L53" s="111">
        <v>0</v>
      </c>
    </row>
    <row r="54" spans="1:12" ht="15" customHeight="1">
      <c r="A54" s="74" t="s">
        <v>217</v>
      </c>
      <c r="B54" s="75"/>
      <c r="C54" s="75"/>
      <c r="D54" s="75" t="s">
        <v>218</v>
      </c>
      <c r="E54" s="78">
        <v>1437.080019</v>
      </c>
      <c r="F54" s="78">
        <v>1437.080019</v>
      </c>
      <c r="G54" s="111">
        <v>0</v>
      </c>
      <c r="H54" s="10">
        <v>0</v>
      </c>
      <c r="I54" s="111"/>
      <c r="J54" s="111">
        <v>0</v>
      </c>
      <c r="K54" s="111">
        <v>0</v>
      </c>
      <c r="L54" s="111">
        <v>0</v>
      </c>
    </row>
    <row r="55" spans="1:12" ht="15" customHeight="1">
      <c r="A55" s="74" t="s">
        <v>219</v>
      </c>
      <c r="B55" s="75"/>
      <c r="C55" s="75"/>
      <c r="D55" s="75" t="s">
        <v>220</v>
      </c>
      <c r="E55" s="78">
        <v>1437.080019</v>
      </c>
      <c r="F55" s="78">
        <v>1437.080019</v>
      </c>
      <c r="G55" s="111">
        <v>0</v>
      </c>
      <c r="H55" s="10">
        <v>0</v>
      </c>
      <c r="I55" s="111"/>
      <c r="J55" s="111">
        <v>0</v>
      </c>
      <c r="K55" s="111">
        <v>0</v>
      </c>
      <c r="L55" s="111">
        <v>0</v>
      </c>
    </row>
    <row r="56" spans="1:12" ht="15" customHeight="1">
      <c r="A56" s="74" t="s">
        <v>221</v>
      </c>
      <c r="B56" s="75"/>
      <c r="C56" s="75"/>
      <c r="D56" s="75" t="s">
        <v>222</v>
      </c>
      <c r="E56" s="78">
        <v>1437.080019</v>
      </c>
      <c r="F56" s="78">
        <v>1437.080019</v>
      </c>
      <c r="G56" s="111">
        <v>0</v>
      </c>
      <c r="H56" s="10">
        <v>0</v>
      </c>
      <c r="I56" s="111"/>
      <c r="J56" s="111">
        <v>0</v>
      </c>
      <c r="K56" s="111">
        <v>0</v>
      </c>
      <c r="L56" s="111">
        <v>0</v>
      </c>
    </row>
    <row r="57" spans="1:12" ht="15" customHeight="1">
      <c r="A57" s="74" t="s">
        <v>223</v>
      </c>
      <c r="B57" s="75"/>
      <c r="C57" s="75"/>
      <c r="D57" s="75" t="s">
        <v>224</v>
      </c>
      <c r="E57" s="78">
        <v>114.535172</v>
      </c>
      <c r="F57" s="78">
        <v>114.535172</v>
      </c>
      <c r="G57" s="111">
        <v>0</v>
      </c>
      <c r="H57" s="10">
        <v>0</v>
      </c>
      <c r="I57" s="111"/>
      <c r="J57" s="111">
        <v>0</v>
      </c>
      <c r="K57" s="111">
        <v>0</v>
      </c>
      <c r="L57" s="111">
        <v>0</v>
      </c>
    </row>
    <row r="58" spans="1:12" ht="15" customHeight="1">
      <c r="A58" s="74" t="s">
        <v>225</v>
      </c>
      <c r="B58" s="75"/>
      <c r="C58" s="75"/>
      <c r="D58" s="75" t="s">
        <v>226</v>
      </c>
      <c r="E58" s="78">
        <v>114.535172</v>
      </c>
      <c r="F58" s="78">
        <v>114.535172</v>
      </c>
      <c r="G58" s="111">
        <v>0</v>
      </c>
      <c r="H58" s="10">
        <v>0</v>
      </c>
      <c r="I58" s="111"/>
      <c r="J58" s="111">
        <v>0</v>
      </c>
      <c r="K58" s="111">
        <v>0</v>
      </c>
      <c r="L58" s="111">
        <v>0</v>
      </c>
    </row>
    <row r="59" spans="1:12" ht="15" customHeight="1">
      <c r="A59" s="74" t="s">
        <v>227</v>
      </c>
      <c r="B59" s="75"/>
      <c r="C59" s="75"/>
      <c r="D59" s="75" t="s">
        <v>228</v>
      </c>
      <c r="E59" s="78">
        <v>90.797472</v>
      </c>
      <c r="F59" s="78">
        <v>90.797472</v>
      </c>
      <c r="G59" s="111">
        <v>0</v>
      </c>
      <c r="H59" s="10">
        <v>0</v>
      </c>
      <c r="I59" s="111"/>
      <c r="J59" s="111">
        <v>0</v>
      </c>
      <c r="K59" s="111">
        <v>0</v>
      </c>
      <c r="L59" s="111">
        <v>0</v>
      </c>
    </row>
    <row r="60" spans="1:12" ht="15" customHeight="1">
      <c r="A60" s="74" t="s">
        <v>229</v>
      </c>
      <c r="B60" s="75"/>
      <c r="C60" s="75"/>
      <c r="D60" s="75" t="s">
        <v>230</v>
      </c>
      <c r="E60" s="78">
        <v>23.7377</v>
      </c>
      <c r="F60" s="78">
        <v>23.7377</v>
      </c>
      <c r="G60" s="111">
        <v>0</v>
      </c>
      <c r="H60" s="10">
        <v>0</v>
      </c>
      <c r="I60" s="111"/>
      <c r="J60" s="111">
        <v>0</v>
      </c>
      <c r="K60" s="111">
        <v>0</v>
      </c>
      <c r="L60" s="111">
        <v>0</v>
      </c>
    </row>
    <row r="61" spans="1:12" ht="15" customHeight="1">
      <c r="A61" s="74" t="s">
        <v>231</v>
      </c>
      <c r="B61" s="75"/>
      <c r="C61" s="75"/>
      <c r="D61" s="75" t="s">
        <v>232</v>
      </c>
      <c r="E61" s="78">
        <v>0.619905</v>
      </c>
      <c r="F61" s="78">
        <v>0.619905</v>
      </c>
      <c r="G61" s="111">
        <v>0</v>
      </c>
      <c r="H61" s="10">
        <v>0</v>
      </c>
      <c r="I61" s="111"/>
      <c r="J61" s="111">
        <v>0</v>
      </c>
      <c r="K61" s="111">
        <v>0</v>
      </c>
      <c r="L61" s="111">
        <v>0</v>
      </c>
    </row>
    <row r="62" spans="1:12" ht="15" customHeight="1">
      <c r="A62" s="74" t="s">
        <v>233</v>
      </c>
      <c r="B62" s="75"/>
      <c r="C62" s="75"/>
      <c r="D62" s="75" t="s">
        <v>234</v>
      </c>
      <c r="E62" s="78">
        <v>0.619905</v>
      </c>
      <c r="F62" s="78">
        <v>0.619905</v>
      </c>
      <c r="G62" s="111">
        <v>0</v>
      </c>
      <c r="H62" s="10">
        <v>0</v>
      </c>
      <c r="I62" s="111"/>
      <c r="J62" s="111">
        <v>0</v>
      </c>
      <c r="K62" s="111">
        <v>0</v>
      </c>
      <c r="L62" s="111">
        <v>0</v>
      </c>
    </row>
    <row r="63" spans="1:12" ht="15" customHeight="1">
      <c r="A63" s="74" t="s">
        <v>235</v>
      </c>
      <c r="B63" s="75"/>
      <c r="C63" s="75"/>
      <c r="D63" s="75" t="s">
        <v>236</v>
      </c>
      <c r="E63" s="78">
        <v>0.619905</v>
      </c>
      <c r="F63" s="78">
        <v>0.619905</v>
      </c>
      <c r="G63" s="111">
        <v>0</v>
      </c>
      <c r="H63" s="10">
        <v>0</v>
      </c>
      <c r="I63" s="111"/>
      <c r="J63" s="111">
        <v>0</v>
      </c>
      <c r="K63" s="111">
        <v>0</v>
      </c>
      <c r="L63" s="111">
        <v>0</v>
      </c>
    </row>
    <row r="64" spans="1:12" ht="15" customHeight="1">
      <c r="A64" s="74" t="s">
        <v>237</v>
      </c>
      <c r="B64" s="75"/>
      <c r="C64" s="75"/>
      <c r="D64" s="75" t="s">
        <v>238</v>
      </c>
      <c r="E64" s="78">
        <v>1.4726</v>
      </c>
      <c r="F64" s="78">
        <v>1.4726</v>
      </c>
      <c r="G64" s="111">
        <v>0</v>
      </c>
      <c r="H64" s="10">
        <v>0</v>
      </c>
      <c r="I64" s="111"/>
      <c r="J64" s="111">
        <v>0</v>
      </c>
      <c r="K64" s="111">
        <v>0</v>
      </c>
      <c r="L64" s="111">
        <v>0</v>
      </c>
    </row>
    <row r="65" spans="1:12" ht="15" customHeight="1">
      <c r="A65" s="74" t="s">
        <v>239</v>
      </c>
      <c r="B65" s="75"/>
      <c r="C65" s="75"/>
      <c r="D65" s="75" t="s">
        <v>240</v>
      </c>
      <c r="E65" s="78">
        <v>1.4726</v>
      </c>
      <c r="F65" s="78">
        <v>1.4726</v>
      </c>
      <c r="G65" s="111">
        <v>0</v>
      </c>
      <c r="H65" s="10">
        <v>0</v>
      </c>
      <c r="I65" s="111"/>
      <c r="J65" s="111">
        <v>0</v>
      </c>
      <c r="K65" s="111">
        <v>0</v>
      </c>
      <c r="L65" s="111">
        <v>0</v>
      </c>
    </row>
    <row r="66" spans="1:12" ht="15" customHeight="1">
      <c r="A66" s="74" t="s">
        <v>241</v>
      </c>
      <c r="B66" s="75"/>
      <c r="C66" s="75"/>
      <c r="D66" s="75" t="s">
        <v>242</v>
      </c>
      <c r="E66" s="78">
        <v>1.4726</v>
      </c>
      <c r="F66" s="78">
        <v>1.4726</v>
      </c>
      <c r="G66" s="111">
        <v>0</v>
      </c>
      <c r="H66" s="10">
        <v>0</v>
      </c>
      <c r="I66" s="111"/>
      <c r="J66" s="111">
        <v>0</v>
      </c>
      <c r="K66" s="111">
        <v>0</v>
      </c>
      <c r="L66" s="111">
        <v>0</v>
      </c>
    </row>
    <row r="67" spans="1:12" ht="15" customHeight="1">
      <c r="A67" s="87" t="s">
        <v>243</v>
      </c>
      <c r="B67" s="88"/>
      <c r="C67" s="88"/>
      <c r="D67" s="88"/>
      <c r="E67" s="88"/>
      <c r="F67" s="88"/>
      <c r="G67" s="88"/>
      <c r="H67" s="120"/>
      <c r="I67" s="88"/>
      <c r="J67" s="88"/>
      <c r="K67" s="88"/>
      <c r="L67" s="88"/>
    </row>
    <row r="69" ht="12.75">
      <c r="G69" s="13" t="s">
        <v>244</v>
      </c>
    </row>
  </sheetData>
  <sheetProtection/>
  <mergeCells count="176">
    <mergeCell ref="A1:L1"/>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L67"/>
    <mergeCell ref="A8:A9"/>
    <mergeCell ref="B8:B9"/>
    <mergeCell ref="C8:C9"/>
    <mergeCell ref="D4:D7"/>
    <mergeCell ref="E4:E7"/>
    <mergeCell ref="F4:F7"/>
    <mergeCell ref="G4:G7"/>
    <mergeCell ref="H5:H7"/>
    <mergeCell ref="I5:I7"/>
    <mergeCell ref="J4:J7"/>
    <mergeCell ref="K4:K7"/>
    <mergeCell ref="L4:L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9"/>
  <sheetViews>
    <sheetView workbookViewId="0" topLeftCell="A1">
      <selection activeCell="I20" sqref="I20"/>
    </sheetView>
  </sheetViews>
  <sheetFormatPr defaultColWidth="9.140625" defaultRowHeight="12.75"/>
  <cols>
    <col min="1" max="3" width="3.140625" style="0" customWidth="1"/>
    <col min="4" max="4" width="36.140625" style="0" customWidth="1"/>
    <col min="5" max="6" width="17.140625" style="0" customWidth="1"/>
    <col min="7" max="7" width="11.8515625" style="39" customWidth="1"/>
    <col min="8" max="9" width="15.421875" style="0" customWidth="1"/>
    <col min="10" max="10" width="10.57421875" style="0" customWidth="1"/>
  </cols>
  <sheetData>
    <row r="1" spans="1:6" ht="19.5">
      <c r="A1" s="14" t="s">
        <v>245</v>
      </c>
      <c r="F1" s="14" t="s">
        <v>245</v>
      </c>
    </row>
    <row r="2" ht="12.75">
      <c r="J2" s="2" t="s">
        <v>246</v>
      </c>
    </row>
    <row r="3" spans="1:10" ht="12.75">
      <c r="A3" s="3" t="s">
        <v>3</v>
      </c>
      <c r="J3" s="2" t="s">
        <v>4</v>
      </c>
    </row>
    <row r="4" spans="1:10" ht="15" customHeight="1">
      <c r="A4" s="4" t="s">
        <v>119</v>
      </c>
      <c r="B4" s="5" t="s">
        <v>6</v>
      </c>
      <c r="C4" s="5" t="s">
        <v>6</v>
      </c>
      <c r="D4" s="109" t="s">
        <v>120</v>
      </c>
      <c r="E4" s="5" t="s">
        <v>100</v>
      </c>
      <c r="F4" s="5" t="s">
        <v>247</v>
      </c>
      <c r="G4" s="43" t="s">
        <v>248</v>
      </c>
      <c r="H4" s="5" t="s">
        <v>249</v>
      </c>
      <c r="I4" s="5" t="s">
        <v>250</v>
      </c>
      <c r="J4" s="5" t="s">
        <v>251</v>
      </c>
    </row>
    <row r="5" spans="1:10" ht="15" customHeight="1">
      <c r="A5" s="6" t="s">
        <v>127</v>
      </c>
      <c r="B5" s="7" t="s">
        <v>6</v>
      </c>
      <c r="C5" s="7" t="s">
        <v>6</v>
      </c>
      <c r="D5" s="68" t="s">
        <v>6</v>
      </c>
      <c r="E5" s="7" t="s">
        <v>6</v>
      </c>
      <c r="F5" s="7" t="s">
        <v>6</v>
      </c>
      <c r="G5" s="45" t="s">
        <v>6</v>
      </c>
      <c r="H5" s="7" t="s">
        <v>6</v>
      </c>
      <c r="I5" s="7" t="s">
        <v>6</v>
      </c>
      <c r="J5" s="7" t="s">
        <v>6</v>
      </c>
    </row>
    <row r="6" spans="1:10" ht="15" customHeight="1">
      <c r="A6" s="6" t="s">
        <v>6</v>
      </c>
      <c r="B6" s="7" t="s">
        <v>6</v>
      </c>
      <c r="C6" s="7" t="s">
        <v>6</v>
      </c>
      <c r="D6" s="68" t="s">
        <v>6</v>
      </c>
      <c r="E6" s="7" t="s">
        <v>6</v>
      </c>
      <c r="F6" s="7" t="s">
        <v>6</v>
      </c>
      <c r="G6" s="45" t="s">
        <v>6</v>
      </c>
      <c r="H6" s="7" t="s">
        <v>6</v>
      </c>
      <c r="I6" s="7" t="s">
        <v>6</v>
      </c>
      <c r="J6" s="7" t="s">
        <v>6</v>
      </c>
    </row>
    <row r="7" spans="1:10" ht="15" customHeight="1">
      <c r="A7" s="6" t="s">
        <v>6</v>
      </c>
      <c r="B7" s="7" t="s">
        <v>6</v>
      </c>
      <c r="C7" s="7" t="s">
        <v>6</v>
      </c>
      <c r="D7" s="68" t="s">
        <v>6</v>
      </c>
      <c r="E7" s="7" t="s">
        <v>6</v>
      </c>
      <c r="F7" s="7" t="s">
        <v>6</v>
      </c>
      <c r="G7" s="45" t="s">
        <v>6</v>
      </c>
      <c r="H7" s="7" t="s">
        <v>6</v>
      </c>
      <c r="I7" s="7" t="s">
        <v>6</v>
      </c>
      <c r="J7" s="7" t="s">
        <v>6</v>
      </c>
    </row>
    <row r="8" spans="1:10" ht="15" customHeight="1">
      <c r="A8" s="67" t="s">
        <v>130</v>
      </c>
      <c r="B8" s="68" t="s">
        <v>131</v>
      </c>
      <c r="C8" s="68" t="s">
        <v>132</v>
      </c>
      <c r="D8" s="68" t="s">
        <v>11</v>
      </c>
      <c r="E8" s="7" t="s">
        <v>12</v>
      </c>
      <c r="F8" s="7" t="s">
        <v>13</v>
      </c>
      <c r="G8" s="45" t="s">
        <v>21</v>
      </c>
      <c r="H8" s="7" t="s">
        <v>25</v>
      </c>
      <c r="I8" s="7" t="s">
        <v>29</v>
      </c>
      <c r="J8" s="7" t="s">
        <v>33</v>
      </c>
    </row>
    <row r="9" spans="1:10" ht="15" customHeight="1">
      <c r="A9" s="67" t="s">
        <v>6</v>
      </c>
      <c r="B9" s="68" t="s">
        <v>6</v>
      </c>
      <c r="C9" s="68" t="s">
        <v>6</v>
      </c>
      <c r="D9" s="68" t="s">
        <v>133</v>
      </c>
      <c r="E9" s="73">
        <v>8511.598684</v>
      </c>
      <c r="F9" s="73">
        <v>1970.81868</v>
      </c>
      <c r="G9" s="47">
        <v>6540.780004</v>
      </c>
      <c r="H9" s="110" t="s">
        <v>6</v>
      </c>
      <c r="I9" s="110" t="s">
        <v>6</v>
      </c>
      <c r="J9" s="110" t="s">
        <v>6</v>
      </c>
    </row>
    <row r="10" spans="1:10" ht="15" customHeight="1">
      <c r="A10" s="74" t="s">
        <v>134</v>
      </c>
      <c r="B10" s="75"/>
      <c r="C10" s="75"/>
      <c r="D10" s="75" t="s">
        <v>135</v>
      </c>
      <c r="E10" s="78">
        <v>2537.53127</v>
      </c>
      <c r="F10" s="78">
        <v>1453.222229</v>
      </c>
      <c r="G10" s="50">
        <v>1084.309041</v>
      </c>
      <c r="H10" s="111"/>
      <c r="I10" s="111"/>
      <c r="J10" s="111"/>
    </row>
    <row r="11" spans="1:10" ht="15" customHeight="1">
      <c r="A11" s="74" t="s">
        <v>136</v>
      </c>
      <c r="B11" s="75"/>
      <c r="C11" s="75"/>
      <c r="D11" s="75" t="s">
        <v>137</v>
      </c>
      <c r="E11" s="78">
        <v>25.563619</v>
      </c>
      <c r="F11" s="78">
        <v>25.563619</v>
      </c>
      <c r="G11" s="50"/>
      <c r="H11" s="111"/>
      <c r="I11" s="111"/>
      <c r="J11" s="111"/>
    </row>
    <row r="12" spans="1:10" ht="15" customHeight="1">
      <c r="A12" s="74" t="s">
        <v>138</v>
      </c>
      <c r="B12" s="75"/>
      <c r="C12" s="75"/>
      <c r="D12" s="75" t="s">
        <v>139</v>
      </c>
      <c r="E12" s="78">
        <v>25.563619</v>
      </c>
      <c r="F12" s="78">
        <v>25.563619</v>
      </c>
      <c r="G12" s="50"/>
      <c r="H12" s="111"/>
      <c r="I12" s="111"/>
      <c r="J12" s="111"/>
    </row>
    <row r="13" spans="1:10" ht="15" customHeight="1">
      <c r="A13" s="74" t="s">
        <v>140</v>
      </c>
      <c r="B13" s="75"/>
      <c r="C13" s="75"/>
      <c r="D13" s="75" t="s">
        <v>141</v>
      </c>
      <c r="E13" s="78">
        <v>2511.9676510000004</v>
      </c>
      <c r="F13" s="78">
        <v>1427.65861</v>
      </c>
      <c r="G13" s="50">
        <v>1084.309041</v>
      </c>
      <c r="H13" s="111"/>
      <c r="I13" s="111"/>
      <c r="J13" s="111"/>
    </row>
    <row r="14" spans="1:10" ht="15" customHeight="1">
      <c r="A14" s="74" t="s">
        <v>142</v>
      </c>
      <c r="B14" s="75"/>
      <c r="C14" s="75"/>
      <c r="D14" s="75" t="s">
        <v>143</v>
      </c>
      <c r="E14" s="78">
        <v>1510.141416</v>
      </c>
      <c r="F14" s="78">
        <v>1005.990759</v>
      </c>
      <c r="G14" s="50">
        <v>504.150657</v>
      </c>
      <c r="H14" s="111"/>
      <c r="I14" s="111"/>
      <c r="J14" s="111"/>
    </row>
    <row r="15" spans="1:10" ht="15" customHeight="1">
      <c r="A15" s="74" t="s">
        <v>144</v>
      </c>
      <c r="B15" s="75"/>
      <c r="C15" s="75"/>
      <c r="D15" s="75" t="s">
        <v>145</v>
      </c>
      <c r="E15" s="78">
        <v>371.000871</v>
      </c>
      <c r="F15" s="78">
        <v>352.250871</v>
      </c>
      <c r="G15" s="50">
        <v>18.75</v>
      </c>
      <c r="H15" s="111"/>
      <c r="I15" s="111"/>
      <c r="J15" s="111"/>
    </row>
    <row r="16" spans="1:10" ht="15" customHeight="1">
      <c r="A16" s="74" t="s">
        <v>146</v>
      </c>
      <c r="B16" s="75"/>
      <c r="C16" s="75"/>
      <c r="D16" s="75" t="s">
        <v>147</v>
      </c>
      <c r="E16" s="78">
        <v>630.8253639999999</v>
      </c>
      <c r="F16" s="78">
        <v>69.41698000000001</v>
      </c>
      <c r="G16" s="50">
        <v>561.408384</v>
      </c>
      <c r="H16" s="111"/>
      <c r="I16" s="111"/>
      <c r="J16" s="111"/>
    </row>
    <row r="17" spans="1:10" ht="15" customHeight="1">
      <c r="A17" s="74" t="s">
        <v>148</v>
      </c>
      <c r="B17" s="75"/>
      <c r="C17" s="75"/>
      <c r="D17" s="75" t="s">
        <v>149</v>
      </c>
      <c r="E17" s="78">
        <v>274.265921</v>
      </c>
      <c r="F17" s="78">
        <v>274.265921</v>
      </c>
      <c r="G17" s="50"/>
      <c r="H17" s="111"/>
      <c r="I17" s="111"/>
      <c r="J17" s="111"/>
    </row>
    <row r="18" spans="1:10" ht="15" customHeight="1">
      <c r="A18" s="74" t="s">
        <v>150</v>
      </c>
      <c r="B18" s="75"/>
      <c r="C18" s="75"/>
      <c r="D18" s="75" t="s">
        <v>151</v>
      </c>
      <c r="E18" s="78">
        <v>191.490864</v>
      </c>
      <c r="F18" s="78">
        <v>191.490864</v>
      </c>
      <c r="G18" s="50"/>
      <c r="H18" s="111"/>
      <c r="I18" s="111"/>
      <c r="J18" s="111"/>
    </row>
    <row r="19" spans="1:10" ht="15" customHeight="1">
      <c r="A19" s="74" t="s">
        <v>152</v>
      </c>
      <c r="B19" s="75"/>
      <c r="C19" s="75"/>
      <c r="D19" s="75" t="s">
        <v>153</v>
      </c>
      <c r="E19" s="78">
        <v>127.660576</v>
      </c>
      <c r="F19" s="78">
        <v>127.660576</v>
      </c>
      <c r="G19" s="50"/>
      <c r="H19" s="111"/>
      <c r="I19" s="111"/>
      <c r="J19" s="111"/>
    </row>
    <row r="20" spans="1:10" ht="15" customHeight="1">
      <c r="A20" s="74" t="s">
        <v>154</v>
      </c>
      <c r="B20" s="75"/>
      <c r="C20" s="75"/>
      <c r="D20" s="75" t="s">
        <v>155</v>
      </c>
      <c r="E20" s="78">
        <v>63.830288</v>
      </c>
      <c r="F20" s="78">
        <v>63.830288</v>
      </c>
      <c r="G20" s="50"/>
      <c r="H20" s="111"/>
      <c r="I20" s="111"/>
      <c r="J20" s="111"/>
    </row>
    <row r="21" spans="1:10" ht="15" customHeight="1">
      <c r="A21" s="74" t="s">
        <v>156</v>
      </c>
      <c r="B21" s="75"/>
      <c r="C21" s="75"/>
      <c r="D21" s="75" t="s">
        <v>157</v>
      </c>
      <c r="E21" s="78">
        <v>5.815551999999999</v>
      </c>
      <c r="F21" s="78">
        <v>5.815551999999999</v>
      </c>
      <c r="G21" s="50"/>
      <c r="H21" s="111"/>
      <c r="I21" s="111"/>
      <c r="J21" s="111"/>
    </row>
    <row r="22" spans="1:10" ht="15" customHeight="1">
      <c r="A22" s="74" t="s">
        <v>158</v>
      </c>
      <c r="B22" s="75"/>
      <c r="C22" s="75"/>
      <c r="D22" s="75" t="s">
        <v>159</v>
      </c>
      <c r="E22" s="78">
        <v>5.815551999999999</v>
      </c>
      <c r="F22" s="78">
        <v>5.815551999999999</v>
      </c>
      <c r="G22" s="50"/>
      <c r="H22" s="111"/>
      <c r="I22" s="111"/>
      <c r="J22" s="111"/>
    </row>
    <row r="23" spans="1:10" ht="15" customHeight="1">
      <c r="A23" s="74" t="s">
        <v>160</v>
      </c>
      <c r="B23" s="75"/>
      <c r="C23" s="75"/>
      <c r="D23" s="75" t="s">
        <v>161</v>
      </c>
      <c r="E23" s="78">
        <v>76.95950500000001</v>
      </c>
      <c r="F23" s="78">
        <v>76.95950500000001</v>
      </c>
      <c r="G23" s="50"/>
      <c r="H23" s="111"/>
      <c r="I23" s="111"/>
      <c r="J23" s="111"/>
    </row>
    <row r="24" spans="1:10" ht="15" customHeight="1">
      <c r="A24" s="74" t="s">
        <v>162</v>
      </c>
      <c r="B24" s="75"/>
      <c r="C24" s="75"/>
      <c r="D24" s="75" t="s">
        <v>161</v>
      </c>
      <c r="E24" s="78">
        <v>76.95950500000001</v>
      </c>
      <c r="F24" s="78">
        <v>76.95950500000001</v>
      </c>
      <c r="G24" s="50"/>
      <c r="H24" s="111"/>
      <c r="I24" s="111"/>
      <c r="J24" s="111"/>
    </row>
    <row r="25" spans="1:10" ht="15" customHeight="1">
      <c r="A25" s="74" t="s">
        <v>163</v>
      </c>
      <c r="B25" s="75"/>
      <c r="C25" s="75"/>
      <c r="D25" s="75" t="s">
        <v>164</v>
      </c>
      <c r="E25" s="78">
        <v>72.275224</v>
      </c>
      <c r="F25" s="78">
        <v>72.275224</v>
      </c>
      <c r="G25" s="50"/>
      <c r="H25" s="111"/>
      <c r="I25" s="111"/>
      <c r="J25" s="111"/>
    </row>
    <row r="26" spans="1:10" ht="15" customHeight="1">
      <c r="A26" s="74" t="s">
        <v>165</v>
      </c>
      <c r="B26" s="75"/>
      <c r="C26" s="75"/>
      <c r="D26" s="75" t="s">
        <v>166</v>
      </c>
      <c r="E26" s="78">
        <v>72.275224</v>
      </c>
      <c r="F26" s="78">
        <v>72.275224</v>
      </c>
      <c r="G26" s="50"/>
      <c r="H26" s="111"/>
      <c r="I26" s="111"/>
      <c r="J26" s="111"/>
    </row>
    <row r="27" spans="1:10" ht="15" customHeight="1">
      <c r="A27" s="74" t="s">
        <v>167</v>
      </c>
      <c r="B27" s="75"/>
      <c r="C27" s="75"/>
      <c r="D27" s="75" t="s">
        <v>168</v>
      </c>
      <c r="E27" s="78">
        <v>51.834367</v>
      </c>
      <c r="F27" s="78">
        <v>51.834367</v>
      </c>
      <c r="G27" s="50"/>
      <c r="H27" s="111"/>
      <c r="I27" s="111"/>
      <c r="J27" s="111"/>
    </row>
    <row r="28" spans="1:10" ht="15" customHeight="1">
      <c r="A28" s="74" t="s">
        <v>169</v>
      </c>
      <c r="B28" s="75"/>
      <c r="C28" s="75"/>
      <c r="D28" s="75" t="s">
        <v>170</v>
      </c>
      <c r="E28" s="78">
        <v>20.440857</v>
      </c>
      <c r="F28" s="78">
        <v>20.440857</v>
      </c>
      <c r="G28" s="50"/>
      <c r="H28" s="111"/>
      <c r="I28" s="111"/>
      <c r="J28" s="111"/>
    </row>
    <row r="29" spans="1:10" ht="15" customHeight="1">
      <c r="A29" s="74" t="s">
        <v>171</v>
      </c>
      <c r="B29" s="75"/>
      <c r="C29" s="75"/>
      <c r="D29" s="75" t="s">
        <v>172</v>
      </c>
      <c r="E29" s="78">
        <v>13.928019</v>
      </c>
      <c r="F29" s="78"/>
      <c r="G29" s="50">
        <v>13.928019</v>
      </c>
      <c r="H29" s="111"/>
      <c r="I29" s="111"/>
      <c r="J29" s="111"/>
    </row>
    <row r="30" spans="1:10" ht="15" customHeight="1">
      <c r="A30" s="74" t="s">
        <v>173</v>
      </c>
      <c r="B30" s="75"/>
      <c r="C30" s="75"/>
      <c r="D30" s="75" t="s">
        <v>174</v>
      </c>
      <c r="E30" s="78">
        <v>8.928019</v>
      </c>
      <c r="F30" s="78"/>
      <c r="G30" s="50">
        <v>8.928019</v>
      </c>
      <c r="H30" s="111"/>
      <c r="I30" s="111"/>
      <c r="J30" s="111"/>
    </row>
    <row r="31" spans="1:10" ht="15" customHeight="1">
      <c r="A31" s="74" t="s">
        <v>175</v>
      </c>
      <c r="B31" s="75"/>
      <c r="C31" s="75"/>
      <c r="D31" s="75" t="s">
        <v>176</v>
      </c>
      <c r="E31" s="78">
        <v>8.928019</v>
      </c>
      <c r="F31" s="78"/>
      <c r="G31" s="50">
        <v>8.928019</v>
      </c>
      <c r="H31" s="111"/>
      <c r="I31" s="111"/>
      <c r="J31" s="111"/>
    </row>
    <row r="32" spans="1:10" ht="15" customHeight="1">
      <c r="A32" s="74" t="s">
        <v>177</v>
      </c>
      <c r="B32" s="75"/>
      <c r="C32" s="75"/>
      <c r="D32" s="75" t="s">
        <v>178</v>
      </c>
      <c r="E32" s="78">
        <v>5</v>
      </c>
      <c r="F32" s="78"/>
      <c r="G32" s="50">
        <v>5</v>
      </c>
      <c r="H32" s="111"/>
      <c r="I32" s="111"/>
      <c r="J32" s="111"/>
    </row>
    <row r="33" spans="1:10" ht="15" customHeight="1">
      <c r="A33" s="74" t="s">
        <v>179</v>
      </c>
      <c r="B33" s="75"/>
      <c r="C33" s="75"/>
      <c r="D33" s="75" t="s">
        <v>178</v>
      </c>
      <c r="E33" s="78">
        <v>5</v>
      </c>
      <c r="F33" s="78"/>
      <c r="G33" s="50">
        <v>5</v>
      </c>
      <c r="H33" s="111"/>
      <c r="I33" s="111"/>
      <c r="J33" s="111"/>
    </row>
    <row r="34" spans="1:10" ht="15" customHeight="1">
      <c r="A34" s="74" t="s">
        <v>180</v>
      </c>
      <c r="B34" s="75"/>
      <c r="C34" s="75"/>
      <c r="D34" s="75" t="s">
        <v>181</v>
      </c>
      <c r="E34" s="78">
        <v>934.816924</v>
      </c>
      <c r="F34" s="78"/>
      <c r="G34" s="50">
        <v>934.816924</v>
      </c>
      <c r="H34" s="111"/>
      <c r="I34" s="111"/>
      <c r="J34" s="111"/>
    </row>
    <row r="35" spans="1:10" ht="15" customHeight="1">
      <c r="A35" s="74" t="s">
        <v>182</v>
      </c>
      <c r="B35" s="75"/>
      <c r="C35" s="75"/>
      <c r="D35" s="75" t="s">
        <v>183</v>
      </c>
      <c r="E35" s="78">
        <v>25.789072</v>
      </c>
      <c r="F35" s="78"/>
      <c r="G35" s="50">
        <v>25.789072</v>
      </c>
      <c r="H35" s="111"/>
      <c r="I35" s="111"/>
      <c r="J35" s="111"/>
    </row>
    <row r="36" spans="1:10" ht="15" customHeight="1">
      <c r="A36" s="74" t="s">
        <v>184</v>
      </c>
      <c r="B36" s="75"/>
      <c r="C36" s="75"/>
      <c r="D36" s="75" t="s">
        <v>183</v>
      </c>
      <c r="E36" s="78">
        <v>25.789072</v>
      </c>
      <c r="F36" s="78"/>
      <c r="G36" s="50">
        <v>25.789072</v>
      </c>
      <c r="H36" s="111"/>
      <c r="I36" s="111"/>
      <c r="J36" s="111"/>
    </row>
    <row r="37" spans="1:10" ht="15" customHeight="1">
      <c r="A37" s="74" t="s">
        <v>185</v>
      </c>
      <c r="B37" s="75"/>
      <c r="C37" s="75"/>
      <c r="D37" s="75" t="s">
        <v>186</v>
      </c>
      <c r="E37" s="78">
        <v>875.446077</v>
      </c>
      <c r="F37" s="78"/>
      <c r="G37" s="50">
        <v>875.446077</v>
      </c>
      <c r="H37" s="111"/>
      <c r="I37" s="111"/>
      <c r="J37" s="111"/>
    </row>
    <row r="38" spans="1:10" ht="15" customHeight="1">
      <c r="A38" s="74" t="s">
        <v>187</v>
      </c>
      <c r="B38" s="75"/>
      <c r="C38" s="75"/>
      <c r="D38" s="75" t="s">
        <v>188</v>
      </c>
      <c r="E38" s="78">
        <v>180.22794</v>
      </c>
      <c r="F38" s="78"/>
      <c r="G38" s="50">
        <v>180.22794</v>
      </c>
      <c r="H38" s="111"/>
      <c r="I38" s="111"/>
      <c r="J38" s="111"/>
    </row>
    <row r="39" spans="1:10" ht="15" customHeight="1">
      <c r="A39" s="74" t="s">
        <v>189</v>
      </c>
      <c r="B39" s="75"/>
      <c r="C39" s="75"/>
      <c r="D39" s="75" t="s">
        <v>190</v>
      </c>
      <c r="E39" s="78">
        <v>695.218137</v>
      </c>
      <c r="F39" s="78"/>
      <c r="G39" s="50">
        <v>695.218137</v>
      </c>
      <c r="H39" s="111"/>
      <c r="I39" s="111"/>
      <c r="J39" s="111"/>
    </row>
    <row r="40" spans="1:10" ht="15" customHeight="1">
      <c r="A40" s="74" t="s">
        <v>191</v>
      </c>
      <c r="B40" s="75"/>
      <c r="C40" s="75"/>
      <c r="D40" s="75" t="s">
        <v>192</v>
      </c>
      <c r="E40" s="78">
        <v>33.581775</v>
      </c>
      <c r="F40" s="78"/>
      <c r="G40" s="50">
        <v>33.581775</v>
      </c>
      <c r="H40" s="111"/>
      <c r="I40" s="111"/>
      <c r="J40" s="111"/>
    </row>
    <row r="41" spans="1:10" ht="15" customHeight="1">
      <c r="A41" s="74" t="s">
        <v>193</v>
      </c>
      <c r="B41" s="75"/>
      <c r="C41" s="75"/>
      <c r="D41" s="75" t="s">
        <v>192</v>
      </c>
      <c r="E41" s="78">
        <v>33.581775</v>
      </c>
      <c r="F41" s="78"/>
      <c r="G41" s="50">
        <v>33.581775</v>
      </c>
      <c r="H41" s="111"/>
      <c r="I41" s="111"/>
      <c r="J41" s="111"/>
    </row>
    <row r="42" spans="1:10" ht="15" customHeight="1">
      <c r="A42" s="74" t="s">
        <v>194</v>
      </c>
      <c r="B42" s="75"/>
      <c r="C42" s="75"/>
      <c r="D42" s="75" t="s">
        <v>195</v>
      </c>
      <c r="E42" s="78">
        <v>3125.07363</v>
      </c>
      <c r="F42" s="78">
        <v>56.520134</v>
      </c>
      <c r="G42" s="50">
        <v>3068.553496</v>
      </c>
      <c r="H42" s="111"/>
      <c r="I42" s="111"/>
      <c r="J42" s="111"/>
    </row>
    <row r="43" spans="1:10" ht="15" customHeight="1">
      <c r="A43" s="74" t="s">
        <v>196</v>
      </c>
      <c r="B43" s="75"/>
      <c r="C43" s="75"/>
      <c r="D43" s="75" t="s">
        <v>197</v>
      </c>
      <c r="E43" s="78">
        <v>116.62871200000001</v>
      </c>
      <c r="F43" s="78"/>
      <c r="G43" s="50">
        <v>116.62871200000001</v>
      </c>
      <c r="H43" s="111"/>
      <c r="I43" s="111"/>
      <c r="J43" s="111"/>
    </row>
    <row r="44" spans="1:10" ht="15" customHeight="1">
      <c r="A44" s="74" t="s">
        <v>198</v>
      </c>
      <c r="B44" s="75"/>
      <c r="C44" s="75"/>
      <c r="D44" s="75" t="s">
        <v>199</v>
      </c>
      <c r="E44" s="78">
        <v>116.62871200000001</v>
      </c>
      <c r="F44" s="78"/>
      <c r="G44" s="50">
        <v>116.62871200000001</v>
      </c>
      <c r="H44" s="111"/>
      <c r="I44" s="111"/>
      <c r="J44" s="111"/>
    </row>
    <row r="45" spans="1:10" ht="15" customHeight="1">
      <c r="A45" s="74" t="s">
        <v>200</v>
      </c>
      <c r="B45" s="75"/>
      <c r="C45" s="75"/>
      <c r="D45" s="75" t="s">
        <v>201</v>
      </c>
      <c r="E45" s="78">
        <v>15.682537</v>
      </c>
      <c r="F45" s="78"/>
      <c r="G45" s="50">
        <v>15.682537</v>
      </c>
      <c r="H45" s="111"/>
      <c r="I45" s="111"/>
      <c r="J45" s="111"/>
    </row>
    <row r="46" spans="1:10" ht="15" customHeight="1">
      <c r="A46" s="74" t="s">
        <v>202</v>
      </c>
      <c r="B46" s="75"/>
      <c r="C46" s="75"/>
      <c r="D46" s="75" t="s">
        <v>203</v>
      </c>
      <c r="E46" s="78">
        <v>15.682537</v>
      </c>
      <c r="F46" s="78"/>
      <c r="G46" s="50">
        <v>15.682537</v>
      </c>
      <c r="H46" s="111"/>
      <c r="I46" s="111"/>
      <c r="J46" s="111"/>
    </row>
    <row r="47" spans="1:10" ht="15" customHeight="1">
      <c r="A47" s="74" t="s">
        <v>204</v>
      </c>
      <c r="B47" s="75"/>
      <c r="C47" s="75"/>
      <c r="D47" s="75" t="s">
        <v>205</v>
      </c>
      <c r="E47" s="78">
        <v>2605.750685</v>
      </c>
      <c r="F47" s="78">
        <v>22.660134</v>
      </c>
      <c r="G47" s="50">
        <v>2583.0905510000002</v>
      </c>
      <c r="H47" s="111"/>
      <c r="I47" s="111"/>
      <c r="J47" s="111"/>
    </row>
    <row r="48" spans="1:10" ht="15" customHeight="1">
      <c r="A48" s="74" t="s">
        <v>206</v>
      </c>
      <c r="B48" s="75"/>
      <c r="C48" s="75"/>
      <c r="D48" s="75" t="s">
        <v>207</v>
      </c>
      <c r="E48" s="78">
        <v>2605.750685</v>
      </c>
      <c r="F48" s="78">
        <v>22.660134</v>
      </c>
      <c r="G48" s="50">
        <v>2583.0905510000002</v>
      </c>
      <c r="H48" s="111"/>
      <c r="I48" s="111"/>
      <c r="J48" s="111"/>
    </row>
    <row r="49" spans="1:10" ht="15" customHeight="1">
      <c r="A49" s="74" t="s">
        <v>208</v>
      </c>
      <c r="B49" s="75"/>
      <c r="C49" s="75"/>
      <c r="D49" s="75" t="s">
        <v>209</v>
      </c>
      <c r="E49" s="78">
        <v>353.151696</v>
      </c>
      <c r="F49" s="78"/>
      <c r="G49" s="50">
        <v>353.151696</v>
      </c>
      <c r="H49" s="111"/>
      <c r="I49" s="111"/>
      <c r="J49" s="111"/>
    </row>
    <row r="50" spans="1:10" ht="15" customHeight="1">
      <c r="A50" s="74" t="s">
        <v>210</v>
      </c>
      <c r="B50" s="75"/>
      <c r="C50" s="75"/>
      <c r="D50" s="75" t="s">
        <v>211</v>
      </c>
      <c r="E50" s="78">
        <v>306.541696</v>
      </c>
      <c r="F50" s="78"/>
      <c r="G50" s="50">
        <v>306.541696</v>
      </c>
      <c r="H50" s="111"/>
      <c r="I50" s="111"/>
      <c r="J50" s="111"/>
    </row>
    <row r="51" spans="1:10" ht="15" customHeight="1">
      <c r="A51" s="74" t="s">
        <v>212</v>
      </c>
      <c r="B51" s="75"/>
      <c r="C51" s="75"/>
      <c r="D51" s="75" t="s">
        <v>213</v>
      </c>
      <c r="E51" s="78">
        <v>46.61</v>
      </c>
      <c r="F51" s="78"/>
      <c r="G51" s="50">
        <v>46.61</v>
      </c>
      <c r="H51" s="111"/>
      <c r="I51" s="111"/>
      <c r="J51" s="111"/>
    </row>
    <row r="52" spans="1:10" ht="15" customHeight="1">
      <c r="A52" s="74" t="s">
        <v>214</v>
      </c>
      <c r="B52" s="75"/>
      <c r="C52" s="75"/>
      <c r="D52" s="75" t="s">
        <v>215</v>
      </c>
      <c r="E52" s="78">
        <v>33.86</v>
      </c>
      <c r="F52" s="78">
        <v>33.86</v>
      </c>
      <c r="G52" s="50"/>
      <c r="H52" s="111"/>
      <c r="I52" s="111"/>
      <c r="J52" s="111"/>
    </row>
    <row r="53" spans="1:10" ht="15" customHeight="1">
      <c r="A53" s="74" t="s">
        <v>216</v>
      </c>
      <c r="B53" s="75"/>
      <c r="C53" s="75"/>
      <c r="D53" s="75" t="s">
        <v>215</v>
      </c>
      <c r="E53" s="78">
        <v>33.86</v>
      </c>
      <c r="F53" s="78">
        <v>33.86</v>
      </c>
      <c r="G53" s="50"/>
      <c r="H53" s="111"/>
      <c r="I53" s="111"/>
      <c r="J53" s="111"/>
    </row>
    <row r="54" spans="1:10" ht="15" customHeight="1">
      <c r="A54" s="74" t="s">
        <v>217</v>
      </c>
      <c r="B54" s="75"/>
      <c r="C54" s="75"/>
      <c r="D54" s="75" t="s">
        <v>218</v>
      </c>
      <c r="E54" s="78">
        <v>1437.080019</v>
      </c>
      <c r="F54" s="78">
        <v>0</v>
      </c>
      <c r="G54" s="50">
        <v>1437.080019</v>
      </c>
      <c r="H54" s="111"/>
      <c r="I54" s="111"/>
      <c r="J54" s="111"/>
    </row>
    <row r="55" spans="1:10" ht="15" customHeight="1">
      <c r="A55" s="74" t="s">
        <v>219</v>
      </c>
      <c r="B55" s="75"/>
      <c r="C55" s="75"/>
      <c r="D55" s="75" t="s">
        <v>220</v>
      </c>
      <c r="E55" s="78">
        <v>1437.080019</v>
      </c>
      <c r="F55" s="78">
        <v>0</v>
      </c>
      <c r="G55" s="50">
        <v>1437.080019</v>
      </c>
      <c r="H55" s="111"/>
      <c r="I55" s="111"/>
      <c r="J55" s="111"/>
    </row>
    <row r="56" spans="1:10" ht="15" customHeight="1">
      <c r="A56" s="74" t="s">
        <v>221</v>
      </c>
      <c r="B56" s="75"/>
      <c r="C56" s="75"/>
      <c r="D56" s="75" t="s">
        <v>222</v>
      </c>
      <c r="E56" s="78">
        <v>1437.080019</v>
      </c>
      <c r="F56" s="78">
        <v>0</v>
      </c>
      <c r="G56" s="50">
        <v>1437.080019</v>
      </c>
      <c r="H56" s="111"/>
      <c r="I56" s="111"/>
      <c r="J56" s="111"/>
    </row>
    <row r="57" spans="1:10" ht="15" customHeight="1">
      <c r="A57" s="74" t="s">
        <v>223</v>
      </c>
      <c r="B57" s="75"/>
      <c r="C57" s="75"/>
      <c r="D57" s="75" t="s">
        <v>224</v>
      </c>
      <c r="E57" s="78">
        <v>114.535172</v>
      </c>
      <c r="F57" s="78">
        <v>114.535172</v>
      </c>
      <c r="G57" s="50"/>
      <c r="H57" s="111"/>
      <c r="I57" s="111"/>
      <c r="J57" s="111"/>
    </row>
    <row r="58" spans="1:10" ht="15" customHeight="1">
      <c r="A58" s="74" t="s">
        <v>225</v>
      </c>
      <c r="B58" s="75"/>
      <c r="C58" s="75"/>
      <c r="D58" s="75" t="s">
        <v>226</v>
      </c>
      <c r="E58" s="78">
        <v>114.535172</v>
      </c>
      <c r="F58" s="78">
        <v>114.535172</v>
      </c>
      <c r="G58" s="50"/>
      <c r="H58" s="111"/>
      <c r="I58" s="111"/>
      <c r="J58" s="111"/>
    </row>
    <row r="59" spans="1:10" ht="15" customHeight="1">
      <c r="A59" s="74" t="s">
        <v>227</v>
      </c>
      <c r="B59" s="75"/>
      <c r="C59" s="75"/>
      <c r="D59" s="75" t="s">
        <v>228</v>
      </c>
      <c r="E59" s="78">
        <v>90.797472</v>
      </c>
      <c r="F59" s="78">
        <v>90.797472</v>
      </c>
      <c r="G59" s="50"/>
      <c r="H59" s="111"/>
      <c r="I59" s="111"/>
      <c r="J59" s="111"/>
    </row>
    <row r="60" spans="1:10" ht="15" customHeight="1">
      <c r="A60" s="79" t="s">
        <v>229</v>
      </c>
      <c r="B60" s="80"/>
      <c r="C60" s="80"/>
      <c r="D60" s="80" t="s">
        <v>230</v>
      </c>
      <c r="E60" s="83">
        <v>23.7377</v>
      </c>
      <c r="F60" s="83">
        <v>23.7377</v>
      </c>
      <c r="G60" s="61"/>
      <c r="H60" s="112"/>
      <c r="I60" s="112"/>
      <c r="J60" s="112"/>
    </row>
    <row r="61" spans="1:10" ht="15" customHeight="1">
      <c r="A61" s="81" t="s">
        <v>231</v>
      </c>
      <c r="B61" s="81"/>
      <c r="C61" s="81"/>
      <c r="D61" s="81" t="s">
        <v>232</v>
      </c>
      <c r="E61" s="113">
        <v>0.619905</v>
      </c>
      <c r="F61" s="113"/>
      <c r="G61" s="62">
        <v>0.619905</v>
      </c>
      <c r="H61" s="114"/>
      <c r="I61" s="114"/>
      <c r="J61" s="114"/>
    </row>
    <row r="62" spans="1:10" ht="15" customHeight="1">
      <c r="A62" s="81" t="s">
        <v>233</v>
      </c>
      <c r="B62" s="81"/>
      <c r="C62" s="81"/>
      <c r="D62" s="115" t="s">
        <v>234</v>
      </c>
      <c r="E62" s="86">
        <v>0.619905</v>
      </c>
      <c r="F62" s="86"/>
      <c r="G62" s="116">
        <v>0.619905</v>
      </c>
      <c r="H62" s="117"/>
      <c r="I62" s="117"/>
      <c r="J62" s="117"/>
    </row>
    <row r="63" spans="1:10" ht="15" customHeight="1">
      <c r="A63" s="81" t="s">
        <v>235</v>
      </c>
      <c r="B63" s="81"/>
      <c r="C63" s="81"/>
      <c r="D63" s="115" t="s">
        <v>236</v>
      </c>
      <c r="E63" s="86">
        <v>0.619905</v>
      </c>
      <c r="F63" s="86"/>
      <c r="G63" s="116">
        <v>0.619905</v>
      </c>
      <c r="H63" s="117"/>
      <c r="I63" s="117"/>
      <c r="J63" s="117"/>
    </row>
    <row r="64" spans="1:10" ht="15" customHeight="1">
      <c r="A64" s="81" t="s">
        <v>237</v>
      </c>
      <c r="B64" s="81"/>
      <c r="C64" s="81"/>
      <c r="D64" s="115" t="s">
        <v>238</v>
      </c>
      <c r="E64" s="86">
        <v>1.4726</v>
      </c>
      <c r="F64" s="86"/>
      <c r="G64" s="116">
        <v>1.4726</v>
      </c>
      <c r="H64" s="117"/>
      <c r="I64" s="117"/>
      <c r="J64" s="117"/>
    </row>
    <row r="65" spans="1:10" ht="15" customHeight="1">
      <c r="A65" s="81" t="s">
        <v>239</v>
      </c>
      <c r="B65" s="81"/>
      <c r="C65" s="81"/>
      <c r="D65" s="115" t="s">
        <v>240</v>
      </c>
      <c r="E65" s="86">
        <v>1.4726</v>
      </c>
      <c r="F65" s="86"/>
      <c r="G65" s="116">
        <v>1.4726</v>
      </c>
      <c r="H65" s="117"/>
      <c r="I65" s="117"/>
      <c r="J65" s="117"/>
    </row>
    <row r="66" spans="1:10" ht="15" customHeight="1">
      <c r="A66" s="81" t="s">
        <v>241</v>
      </c>
      <c r="B66" s="81"/>
      <c r="C66" s="81"/>
      <c r="D66" s="115" t="s">
        <v>242</v>
      </c>
      <c r="E66" s="86">
        <v>1.4726</v>
      </c>
      <c r="F66" s="86"/>
      <c r="G66" s="116">
        <v>1.4726</v>
      </c>
      <c r="H66" s="117"/>
      <c r="I66" s="117"/>
      <c r="J66" s="117"/>
    </row>
    <row r="67" spans="1:10" ht="15" customHeight="1">
      <c r="A67" s="87" t="s">
        <v>252</v>
      </c>
      <c r="B67" s="88"/>
      <c r="C67" s="88"/>
      <c r="D67" s="88"/>
      <c r="E67" s="88"/>
      <c r="F67" s="88"/>
      <c r="G67" s="52"/>
      <c r="H67" s="88"/>
      <c r="I67" s="88"/>
      <c r="J67" s="88"/>
    </row>
    <row r="69" ht="12.75">
      <c r="F69" s="13" t="s">
        <v>253</v>
      </c>
    </row>
  </sheetData>
  <sheetProtection/>
  <mergeCells count="218">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J6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D38" sqref="D38"/>
    </sheetView>
  </sheetViews>
  <sheetFormatPr defaultColWidth="9.140625" defaultRowHeight="12.75"/>
  <cols>
    <col min="1" max="1" width="32.140625" style="0" customWidth="1"/>
    <col min="2" max="2" width="5.421875" style="0" customWidth="1"/>
    <col min="3" max="3" width="16.00390625" style="39" customWidth="1"/>
    <col min="4" max="4" width="32.140625" style="0" customWidth="1"/>
    <col min="5" max="5" width="5.421875" style="0" customWidth="1"/>
    <col min="6" max="8" width="16.00390625" style="39" customWidth="1"/>
    <col min="9" max="9" width="17.140625" style="39" customWidth="1"/>
  </cols>
  <sheetData>
    <row r="1" spans="1:4" ht="19.5">
      <c r="A1" s="14" t="s">
        <v>254</v>
      </c>
      <c r="D1" s="14" t="s">
        <v>254</v>
      </c>
    </row>
    <row r="2" ht="12.75">
      <c r="I2" s="54" t="s">
        <v>255</v>
      </c>
    </row>
    <row r="3" spans="1:9" ht="12.75">
      <c r="A3" s="3" t="s">
        <v>3</v>
      </c>
      <c r="I3" s="54" t="s">
        <v>4</v>
      </c>
    </row>
    <row r="4" spans="1:9" ht="15" customHeight="1">
      <c r="A4" s="89" t="s">
        <v>256</v>
      </c>
      <c r="B4" s="17" t="s">
        <v>6</v>
      </c>
      <c r="C4" s="90" t="s">
        <v>6</v>
      </c>
      <c r="D4" s="91" t="s">
        <v>257</v>
      </c>
      <c r="E4" s="91" t="s">
        <v>6</v>
      </c>
      <c r="F4" s="92" t="s">
        <v>6</v>
      </c>
      <c r="G4" s="92" t="s">
        <v>6</v>
      </c>
      <c r="H4" s="92" t="s">
        <v>6</v>
      </c>
      <c r="I4" s="92" t="s">
        <v>6</v>
      </c>
    </row>
    <row r="5" spans="1:9" ht="14.25" customHeight="1">
      <c r="A5" s="18" t="s">
        <v>8</v>
      </c>
      <c r="B5" s="19" t="s">
        <v>9</v>
      </c>
      <c r="C5" s="93" t="s">
        <v>10</v>
      </c>
      <c r="D5" s="19" t="s">
        <v>8</v>
      </c>
      <c r="E5" s="19" t="s">
        <v>9</v>
      </c>
      <c r="F5" s="94" t="s">
        <v>128</v>
      </c>
      <c r="G5" s="93" t="s">
        <v>258</v>
      </c>
      <c r="H5" s="93" t="s">
        <v>259</v>
      </c>
      <c r="I5" s="106" t="s">
        <v>260</v>
      </c>
    </row>
    <row r="6" spans="1:9" ht="30.75" customHeight="1">
      <c r="A6" s="18" t="s">
        <v>6</v>
      </c>
      <c r="B6" s="19" t="s">
        <v>6</v>
      </c>
      <c r="C6" s="93" t="s">
        <v>6</v>
      </c>
      <c r="D6" s="19" t="s">
        <v>6</v>
      </c>
      <c r="E6" s="19" t="s">
        <v>6</v>
      </c>
      <c r="F6" s="94" t="s">
        <v>128</v>
      </c>
      <c r="G6" s="93" t="s">
        <v>258</v>
      </c>
      <c r="H6" s="93" t="s">
        <v>259</v>
      </c>
      <c r="I6" s="106" t="s">
        <v>6</v>
      </c>
    </row>
    <row r="7" spans="1:9" ht="15" customHeight="1">
      <c r="A7" s="21" t="s">
        <v>11</v>
      </c>
      <c r="B7" s="20" t="s">
        <v>6</v>
      </c>
      <c r="C7" s="94" t="s">
        <v>12</v>
      </c>
      <c r="D7" s="20" t="s">
        <v>11</v>
      </c>
      <c r="E7" s="20" t="s">
        <v>6</v>
      </c>
      <c r="F7" s="94" t="s">
        <v>13</v>
      </c>
      <c r="G7" s="94" t="s">
        <v>21</v>
      </c>
      <c r="H7" s="94" t="s">
        <v>25</v>
      </c>
      <c r="I7" s="107" t="s">
        <v>29</v>
      </c>
    </row>
    <row r="8" spans="1:9" ht="15" customHeight="1">
      <c r="A8" s="95" t="s">
        <v>261</v>
      </c>
      <c r="B8" s="20" t="s">
        <v>12</v>
      </c>
      <c r="C8" s="50">
        <v>7634.060102</v>
      </c>
      <c r="D8" s="60" t="s">
        <v>15</v>
      </c>
      <c r="E8" s="20">
        <v>3</v>
      </c>
      <c r="F8" s="50">
        <f>G8+I8+H8</f>
        <v>2537.53127</v>
      </c>
      <c r="G8" s="50">
        <v>2537.53127</v>
      </c>
      <c r="H8" s="50"/>
      <c r="I8" s="108"/>
    </row>
    <row r="9" spans="1:9" ht="15" customHeight="1">
      <c r="A9" s="95" t="s">
        <v>262</v>
      </c>
      <c r="B9" s="20" t="s">
        <v>13</v>
      </c>
      <c r="C9" s="50">
        <v>876.918677</v>
      </c>
      <c r="D9" s="60" t="s">
        <v>18</v>
      </c>
      <c r="E9" s="20" t="s">
        <v>113</v>
      </c>
      <c r="F9" s="50"/>
      <c r="G9" s="50"/>
      <c r="H9" s="50"/>
      <c r="I9" s="108"/>
    </row>
    <row r="10" spans="1:9" ht="15" customHeight="1">
      <c r="A10" s="95" t="s">
        <v>263</v>
      </c>
      <c r="B10" s="20" t="s">
        <v>21</v>
      </c>
      <c r="C10" s="50">
        <v>0.619905</v>
      </c>
      <c r="D10" s="60" t="s">
        <v>22</v>
      </c>
      <c r="E10" s="20" t="s">
        <v>16</v>
      </c>
      <c r="F10" s="50"/>
      <c r="G10" s="50"/>
      <c r="H10" s="50"/>
      <c r="I10" s="108"/>
    </row>
    <row r="11" spans="1:9" ht="15" customHeight="1">
      <c r="A11" s="95" t="s">
        <v>6</v>
      </c>
      <c r="B11" s="20" t="s">
        <v>25</v>
      </c>
      <c r="C11" s="50" t="s">
        <v>6</v>
      </c>
      <c r="D11" s="60" t="s">
        <v>26</v>
      </c>
      <c r="E11" s="20" t="s">
        <v>19</v>
      </c>
      <c r="F11" s="50"/>
      <c r="G11" s="50"/>
      <c r="H11" s="50"/>
      <c r="I11" s="108"/>
    </row>
    <row r="12" spans="1:9" ht="15" customHeight="1">
      <c r="A12" s="95" t="s">
        <v>6</v>
      </c>
      <c r="B12" s="20" t="s">
        <v>29</v>
      </c>
      <c r="C12" s="50" t="s">
        <v>6</v>
      </c>
      <c r="D12" s="60" t="s">
        <v>30</v>
      </c>
      <c r="E12" s="20" t="s">
        <v>23</v>
      </c>
      <c r="F12" s="50"/>
      <c r="G12" s="50"/>
      <c r="H12" s="50"/>
      <c r="I12" s="108"/>
    </row>
    <row r="13" spans="1:9" ht="15" customHeight="1">
      <c r="A13" s="95" t="s">
        <v>6</v>
      </c>
      <c r="B13" s="20" t="s">
        <v>33</v>
      </c>
      <c r="C13" s="50" t="s">
        <v>6</v>
      </c>
      <c r="D13" s="60" t="s">
        <v>34</v>
      </c>
      <c r="E13" s="20" t="s">
        <v>27</v>
      </c>
      <c r="F13" s="50"/>
      <c r="G13" s="50"/>
      <c r="H13" s="50"/>
      <c r="I13" s="108"/>
    </row>
    <row r="14" spans="1:9" ht="15" customHeight="1">
      <c r="A14" s="95" t="s">
        <v>6</v>
      </c>
      <c r="B14" s="20" t="s">
        <v>37</v>
      </c>
      <c r="C14" s="50" t="s">
        <v>6</v>
      </c>
      <c r="D14" s="60" t="s">
        <v>38</v>
      </c>
      <c r="E14" s="20" t="s">
        <v>31</v>
      </c>
      <c r="F14" s="50"/>
      <c r="G14" s="50"/>
      <c r="H14" s="50"/>
      <c r="I14" s="108"/>
    </row>
    <row r="15" spans="1:9" ht="15" customHeight="1">
      <c r="A15" s="95" t="s">
        <v>6</v>
      </c>
      <c r="B15" s="20" t="s">
        <v>41</v>
      </c>
      <c r="C15" s="50" t="s">
        <v>6</v>
      </c>
      <c r="D15" s="60" t="s">
        <v>42</v>
      </c>
      <c r="E15" s="20" t="s">
        <v>35</v>
      </c>
      <c r="F15" s="50">
        <f aca="true" t="shared" si="0" ref="F15:F33">G15+I15+H15</f>
        <v>274.265921</v>
      </c>
      <c r="G15" s="50">
        <v>274.265921</v>
      </c>
      <c r="H15" s="50"/>
      <c r="I15" s="108"/>
    </row>
    <row r="16" spans="1:9" ht="15" customHeight="1">
      <c r="A16" s="95" t="s">
        <v>6</v>
      </c>
      <c r="B16" s="20" t="s">
        <v>44</v>
      </c>
      <c r="C16" s="50" t="s">
        <v>6</v>
      </c>
      <c r="D16" s="60" t="s">
        <v>45</v>
      </c>
      <c r="E16" s="20" t="s">
        <v>39</v>
      </c>
      <c r="F16" s="50">
        <f t="shared" si="0"/>
        <v>72.275224</v>
      </c>
      <c r="G16" s="50">
        <v>72.275224</v>
      </c>
      <c r="H16" s="50"/>
      <c r="I16" s="108"/>
    </row>
    <row r="17" spans="1:9" ht="15" customHeight="1">
      <c r="A17" s="95" t="s">
        <v>6</v>
      </c>
      <c r="B17" s="20">
        <v>1</v>
      </c>
      <c r="C17" s="50" t="s">
        <v>6</v>
      </c>
      <c r="D17" s="60" t="s">
        <v>48</v>
      </c>
      <c r="E17" s="20" t="s">
        <v>43</v>
      </c>
      <c r="F17" s="50">
        <f t="shared" si="0"/>
        <v>13.928019</v>
      </c>
      <c r="G17" s="50">
        <v>13.928019</v>
      </c>
      <c r="H17" s="50"/>
      <c r="I17" s="108"/>
    </row>
    <row r="18" spans="1:9" ht="15" customHeight="1">
      <c r="A18" s="95" t="s">
        <v>6</v>
      </c>
      <c r="B18" s="20" t="s">
        <v>50</v>
      </c>
      <c r="C18" s="50" t="s">
        <v>6</v>
      </c>
      <c r="D18" s="60" t="s">
        <v>51</v>
      </c>
      <c r="E18" s="20">
        <v>4</v>
      </c>
      <c r="F18" s="50">
        <f t="shared" si="0"/>
        <v>934.816924</v>
      </c>
      <c r="G18" s="50">
        <v>59.370847</v>
      </c>
      <c r="H18" s="50">
        <v>875.446077</v>
      </c>
      <c r="I18" s="108"/>
    </row>
    <row r="19" spans="1:9" ht="15" customHeight="1">
      <c r="A19" s="95" t="s">
        <v>6</v>
      </c>
      <c r="B19" s="20" t="s">
        <v>53</v>
      </c>
      <c r="C19" s="50" t="s">
        <v>6</v>
      </c>
      <c r="D19" s="60" t="s">
        <v>54</v>
      </c>
      <c r="E19" s="20" t="s">
        <v>49</v>
      </c>
      <c r="F19" s="50">
        <f t="shared" si="0"/>
        <v>3125.07363</v>
      </c>
      <c r="G19" s="50">
        <v>3125.07363</v>
      </c>
      <c r="H19" s="50"/>
      <c r="I19" s="108"/>
    </row>
    <row r="20" spans="1:9" ht="15" customHeight="1">
      <c r="A20" s="95" t="s">
        <v>6</v>
      </c>
      <c r="B20" s="20" t="s">
        <v>56</v>
      </c>
      <c r="C20" s="50" t="s">
        <v>6</v>
      </c>
      <c r="D20" s="60" t="s">
        <v>57</v>
      </c>
      <c r="E20" s="20" t="s">
        <v>52</v>
      </c>
      <c r="F20" s="50">
        <f t="shared" si="0"/>
        <v>1437.080019</v>
      </c>
      <c r="G20" s="50">
        <v>1437.080019</v>
      </c>
      <c r="H20" s="50"/>
      <c r="I20" s="108"/>
    </row>
    <row r="21" spans="1:9" ht="15" customHeight="1">
      <c r="A21" s="95" t="s">
        <v>6</v>
      </c>
      <c r="B21" s="20" t="s">
        <v>59</v>
      </c>
      <c r="C21" s="50" t="s">
        <v>6</v>
      </c>
      <c r="D21" s="60" t="s">
        <v>60</v>
      </c>
      <c r="E21" s="20" t="s">
        <v>55</v>
      </c>
      <c r="F21" s="50"/>
      <c r="G21" s="50"/>
      <c r="H21" s="50"/>
      <c r="I21" s="108"/>
    </row>
    <row r="22" spans="1:9" ht="15" customHeight="1">
      <c r="A22" s="95" t="s">
        <v>6</v>
      </c>
      <c r="B22" s="20" t="s">
        <v>62</v>
      </c>
      <c r="C22" s="50" t="s">
        <v>6</v>
      </c>
      <c r="D22" s="60" t="s">
        <v>63</v>
      </c>
      <c r="E22" s="20" t="s">
        <v>58</v>
      </c>
      <c r="F22" s="50"/>
      <c r="G22" s="50"/>
      <c r="H22" s="50"/>
      <c r="I22" s="108"/>
    </row>
    <row r="23" spans="1:9" ht="15" customHeight="1">
      <c r="A23" s="95" t="s">
        <v>6</v>
      </c>
      <c r="B23" s="20" t="s">
        <v>65</v>
      </c>
      <c r="C23" s="50" t="s">
        <v>6</v>
      </c>
      <c r="D23" s="60" t="s">
        <v>66</v>
      </c>
      <c r="E23" s="20" t="s">
        <v>61</v>
      </c>
      <c r="F23" s="50"/>
      <c r="G23" s="50"/>
      <c r="H23" s="50"/>
      <c r="I23" s="108"/>
    </row>
    <row r="24" spans="1:9" ht="15" customHeight="1">
      <c r="A24" s="95" t="s">
        <v>6</v>
      </c>
      <c r="B24" s="20" t="s">
        <v>68</v>
      </c>
      <c r="C24" s="50" t="s">
        <v>6</v>
      </c>
      <c r="D24" s="60" t="s">
        <v>69</v>
      </c>
      <c r="E24" s="20" t="s">
        <v>64</v>
      </c>
      <c r="F24" s="50"/>
      <c r="G24" s="50"/>
      <c r="H24" s="50"/>
      <c r="I24" s="108"/>
    </row>
    <row r="25" spans="1:9" ht="15" customHeight="1">
      <c r="A25" s="95" t="s">
        <v>6</v>
      </c>
      <c r="B25" s="20" t="s">
        <v>71</v>
      </c>
      <c r="C25" s="50" t="s">
        <v>6</v>
      </c>
      <c r="D25" s="60" t="s">
        <v>72</v>
      </c>
      <c r="E25" s="20" t="s">
        <v>67</v>
      </c>
      <c r="F25" s="50"/>
      <c r="G25" s="50"/>
      <c r="H25" s="50"/>
      <c r="I25" s="108"/>
    </row>
    <row r="26" spans="1:9" ht="15" customHeight="1">
      <c r="A26" s="95" t="s">
        <v>6</v>
      </c>
      <c r="B26" s="20" t="s">
        <v>74</v>
      </c>
      <c r="C26" s="50" t="s">
        <v>6</v>
      </c>
      <c r="D26" s="60" t="s">
        <v>75</v>
      </c>
      <c r="E26" s="20" t="s">
        <v>70</v>
      </c>
      <c r="F26" s="50">
        <f t="shared" si="0"/>
        <v>114.535172</v>
      </c>
      <c r="G26" s="50">
        <v>114.535172</v>
      </c>
      <c r="H26" s="50"/>
      <c r="I26" s="108"/>
    </row>
    <row r="27" spans="1:9" ht="15" customHeight="1">
      <c r="A27" s="95" t="s">
        <v>6</v>
      </c>
      <c r="B27" s="20">
        <v>2</v>
      </c>
      <c r="C27" s="50" t="s">
        <v>6</v>
      </c>
      <c r="D27" s="60" t="s">
        <v>78</v>
      </c>
      <c r="E27" s="20" t="s">
        <v>73</v>
      </c>
      <c r="F27" s="50"/>
      <c r="G27" s="50"/>
      <c r="H27" s="50"/>
      <c r="I27" s="108"/>
    </row>
    <row r="28" spans="1:9" ht="15" customHeight="1">
      <c r="A28" s="95" t="s">
        <v>6</v>
      </c>
      <c r="B28" s="20" t="s">
        <v>80</v>
      </c>
      <c r="C28" s="50" t="s">
        <v>6</v>
      </c>
      <c r="D28" s="60" t="s">
        <v>81</v>
      </c>
      <c r="E28" s="20">
        <v>5</v>
      </c>
      <c r="F28" s="50">
        <f t="shared" si="0"/>
        <v>0.619905</v>
      </c>
      <c r="G28" s="50"/>
      <c r="H28" s="50"/>
      <c r="I28" s="108">
        <v>0.619905</v>
      </c>
    </row>
    <row r="29" spans="1:9" ht="15" customHeight="1">
      <c r="A29" s="96" t="s">
        <v>6</v>
      </c>
      <c r="B29" s="20" t="s">
        <v>83</v>
      </c>
      <c r="C29" s="50" t="s">
        <v>6</v>
      </c>
      <c r="D29" s="60" t="s">
        <v>84</v>
      </c>
      <c r="E29" s="20" t="s">
        <v>79</v>
      </c>
      <c r="F29" s="50"/>
      <c r="G29" s="50"/>
      <c r="H29" s="50"/>
      <c r="I29" s="108"/>
    </row>
    <row r="30" spans="1:9" ht="15" customHeight="1">
      <c r="A30" s="96" t="s">
        <v>6</v>
      </c>
      <c r="B30" s="20" t="s">
        <v>86</v>
      </c>
      <c r="C30" s="50" t="s">
        <v>6</v>
      </c>
      <c r="D30" s="60" t="s">
        <v>87</v>
      </c>
      <c r="E30" s="20" t="s">
        <v>82</v>
      </c>
      <c r="F30" s="50">
        <f t="shared" si="0"/>
        <v>1.4726</v>
      </c>
      <c r="G30" s="50"/>
      <c r="H30" s="50">
        <v>1.4726</v>
      </c>
      <c r="I30" s="108"/>
    </row>
    <row r="31" spans="1:9" ht="15" customHeight="1">
      <c r="A31" s="97" t="s">
        <v>98</v>
      </c>
      <c r="B31" s="20" t="s">
        <v>89</v>
      </c>
      <c r="C31" s="50">
        <f>SUM(C8:C30)</f>
        <v>8511.598684</v>
      </c>
      <c r="D31" s="60" t="s">
        <v>90</v>
      </c>
      <c r="E31" s="20" t="s">
        <v>85</v>
      </c>
      <c r="F31" s="50"/>
      <c r="G31" s="50"/>
      <c r="H31" s="50"/>
      <c r="I31" s="108"/>
    </row>
    <row r="32" spans="1:9" ht="15" customHeight="1">
      <c r="A32" s="95" t="s">
        <v>264</v>
      </c>
      <c r="B32" s="20" t="s">
        <v>92</v>
      </c>
      <c r="C32" s="50">
        <v>1.317206</v>
      </c>
      <c r="D32" s="60" t="s">
        <v>93</v>
      </c>
      <c r="E32" s="20" t="s">
        <v>88</v>
      </c>
      <c r="F32" s="50"/>
      <c r="G32" s="50"/>
      <c r="H32" s="50"/>
      <c r="I32" s="108"/>
    </row>
    <row r="33" spans="1:9" ht="15" customHeight="1">
      <c r="A33" s="95" t="s">
        <v>265</v>
      </c>
      <c r="B33" s="20" t="s">
        <v>95</v>
      </c>
      <c r="C33" s="50">
        <v>1.317206</v>
      </c>
      <c r="D33" s="60" t="s">
        <v>96</v>
      </c>
      <c r="E33" s="20" t="s">
        <v>91</v>
      </c>
      <c r="F33" s="50"/>
      <c r="G33" s="50"/>
      <c r="H33" s="50"/>
      <c r="I33" s="108"/>
    </row>
    <row r="34" spans="1:9" ht="15" customHeight="1">
      <c r="A34" s="95" t="s">
        <v>266</v>
      </c>
      <c r="B34" s="20" t="s">
        <v>99</v>
      </c>
      <c r="C34" s="50" t="s">
        <v>6</v>
      </c>
      <c r="D34" s="98" t="s">
        <v>100</v>
      </c>
      <c r="E34" s="20" t="s">
        <v>94</v>
      </c>
      <c r="F34" s="50">
        <f>SUM(F8:F33)</f>
        <v>8511.598683999999</v>
      </c>
      <c r="G34" s="50">
        <f>SUM(G8:G33)</f>
        <v>7634.060102</v>
      </c>
      <c r="H34" s="50">
        <f>SUM(H8:H33)</f>
        <v>876.9186769999999</v>
      </c>
      <c r="I34" s="108">
        <v>0.619905</v>
      </c>
    </row>
    <row r="35" spans="1:9" ht="15" customHeight="1">
      <c r="A35" s="95" t="s">
        <v>267</v>
      </c>
      <c r="B35" s="20" t="s">
        <v>103</v>
      </c>
      <c r="C35" s="50" t="s">
        <v>6</v>
      </c>
      <c r="D35" s="60" t="s">
        <v>268</v>
      </c>
      <c r="E35" s="20" t="s">
        <v>97</v>
      </c>
      <c r="F35" s="50">
        <v>1.317206</v>
      </c>
      <c r="G35" s="50">
        <v>1.317206</v>
      </c>
      <c r="H35" s="50"/>
      <c r="I35" s="108"/>
    </row>
    <row r="36" spans="1:9" ht="15" customHeight="1">
      <c r="A36" s="99" t="s">
        <v>112</v>
      </c>
      <c r="B36" s="100" t="s">
        <v>107</v>
      </c>
      <c r="C36" s="101">
        <f>C31+C33</f>
        <v>8512.91589</v>
      </c>
      <c r="D36" s="102" t="s">
        <v>112</v>
      </c>
      <c r="E36" s="100" t="s">
        <v>101</v>
      </c>
      <c r="F36" s="101">
        <f>F34+F35</f>
        <v>8512.915889999998</v>
      </c>
      <c r="G36" s="101">
        <f>G34+G35</f>
        <v>7635.377308</v>
      </c>
      <c r="H36" s="101">
        <f>H34+H35</f>
        <v>876.9186769999999</v>
      </c>
      <c r="I36" s="101">
        <f>I34+I35</f>
        <v>0.619905</v>
      </c>
    </row>
    <row r="37" spans="1:9" ht="26.25" customHeight="1">
      <c r="A37" s="103" t="s">
        <v>269</v>
      </c>
      <c r="B37" s="104" t="s">
        <v>6</v>
      </c>
      <c r="C37" s="105" t="s">
        <v>6</v>
      </c>
      <c r="D37" s="104" t="s">
        <v>6</v>
      </c>
      <c r="E37" s="104" t="s">
        <v>6</v>
      </c>
      <c r="F37" s="105" t="s">
        <v>6</v>
      </c>
      <c r="G37" s="105" t="s">
        <v>6</v>
      </c>
      <c r="H37" s="105" t="s">
        <v>6</v>
      </c>
      <c r="I37" s="105" t="s">
        <v>6</v>
      </c>
    </row>
    <row r="39" ht="12.75">
      <c r="D39" s="13" t="s">
        <v>270</v>
      </c>
    </row>
  </sheetData>
  <sheetProtection/>
  <mergeCells count="37">
    <mergeCell ref="A1:I1"/>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87"/>
  <sheetViews>
    <sheetView workbookViewId="0" topLeftCell="A1">
      <selection activeCell="J30" sqref="J30"/>
    </sheetView>
  </sheetViews>
  <sheetFormatPr defaultColWidth="9.140625" defaultRowHeight="12.75"/>
  <cols>
    <col min="1" max="3" width="3.140625" style="0" customWidth="1"/>
    <col min="4" max="4" width="30.00390625" style="0" customWidth="1"/>
    <col min="5" max="5" width="16.00390625" style="70" customWidth="1"/>
    <col min="6" max="7" width="16.00390625" style="0" customWidth="1"/>
  </cols>
  <sheetData>
    <row r="1" spans="1:5" ht="19.5">
      <c r="A1" s="14" t="s">
        <v>271</v>
      </c>
      <c r="E1" s="71" t="s">
        <v>271</v>
      </c>
    </row>
    <row r="2" ht="13.5">
      <c r="G2" s="2" t="s">
        <v>272</v>
      </c>
    </row>
    <row r="3" spans="1:7" ht="13.5">
      <c r="A3" s="3" t="s">
        <v>3</v>
      </c>
      <c r="G3" s="2" t="s">
        <v>4</v>
      </c>
    </row>
    <row r="4" spans="1:7" ht="15" customHeight="1">
      <c r="A4" s="4" t="s">
        <v>119</v>
      </c>
      <c r="B4" s="5" t="s">
        <v>6</v>
      </c>
      <c r="C4" s="5" t="s">
        <v>6</v>
      </c>
      <c r="D4" s="5" t="s">
        <v>120</v>
      </c>
      <c r="E4" s="43" t="s">
        <v>273</v>
      </c>
      <c r="F4" s="5" t="s">
        <v>6</v>
      </c>
      <c r="G4" s="5" t="s">
        <v>6</v>
      </c>
    </row>
    <row r="5" spans="1:7" ht="15" customHeight="1">
      <c r="A5" s="6" t="s">
        <v>127</v>
      </c>
      <c r="B5" s="7" t="s">
        <v>6</v>
      </c>
      <c r="C5" s="7" t="s">
        <v>6</v>
      </c>
      <c r="D5" s="7" t="s">
        <v>6</v>
      </c>
      <c r="E5" s="45" t="s">
        <v>133</v>
      </c>
      <c r="F5" s="7" t="s">
        <v>247</v>
      </c>
      <c r="G5" s="7" t="s">
        <v>248</v>
      </c>
    </row>
    <row r="6" spans="1:7" ht="13.5" customHeight="1">
      <c r="A6" s="6" t="s">
        <v>6</v>
      </c>
      <c r="B6" s="7" t="s">
        <v>6</v>
      </c>
      <c r="C6" s="7" t="s">
        <v>6</v>
      </c>
      <c r="D6" s="7" t="s">
        <v>6</v>
      </c>
      <c r="E6" s="45" t="s">
        <v>6</v>
      </c>
      <c r="F6" s="7" t="s">
        <v>128</v>
      </c>
      <c r="G6" s="7" t="s">
        <v>128</v>
      </c>
    </row>
    <row r="7" spans="1:7" ht="30.75" customHeight="1">
      <c r="A7" s="6" t="s">
        <v>6</v>
      </c>
      <c r="B7" s="7" t="s">
        <v>6</v>
      </c>
      <c r="C7" s="7" t="s">
        <v>6</v>
      </c>
      <c r="D7" s="7" t="s">
        <v>6</v>
      </c>
      <c r="E7" s="45" t="s">
        <v>6</v>
      </c>
      <c r="F7" s="7" t="s">
        <v>6</v>
      </c>
      <c r="G7" s="7" t="s">
        <v>6</v>
      </c>
    </row>
    <row r="8" spans="1:7" ht="15" customHeight="1">
      <c r="A8" s="6" t="s">
        <v>130</v>
      </c>
      <c r="B8" s="7" t="s">
        <v>131</v>
      </c>
      <c r="C8" s="7" t="s">
        <v>132</v>
      </c>
      <c r="D8" s="7" t="s">
        <v>11</v>
      </c>
      <c r="E8" s="46" t="s">
        <v>12</v>
      </c>
      <c r="F8" s="68" t="s">
        <v>13</v>
      </c>
      <c r="G8" s="68" t="s">
        <v>21</v>
      </c>
    </row>
    <row r="9" spans="1:7" ht="15" customHeight="1">
      <c r="A9" s="6" t="s">
        <v>6</v>
      </c>
      <c r="B9" s="7" t="s">
        <v>6</v>
      </c>
      <c r="C9" s="7" t="s">
        <v>6</v>
      </c>
      <c r="D9" s="7" t="s">
        <v>133</v>
      </c>
      <c r="E9" s="72">
        <v>7634.0601019999995</v>
      </c>
      <c r="F9" s="73">
        <v>1970.81868</v>
      </c>
      <c r="G9" s="73">
        <v>5663.241422</v>
      </c>
    </row>
    <row r="10" spans="1:7" ht="15" customHeight="1">
      <c r="A10" s="74" t="s">
        <v>134</v>
      </c>
      <c r="B10" s="75"/>
      <c r="C10" s="75"/>
      <c r="D10" s="76" t="s">
        <v>135</v>
      </c>
      <c r="E10" s="77">
        <v>2537.53127</v>
      </c>
      <c r="F10" s="78">
        <v>1453.222229</v>
      </c>
      <c r="G10" s="78">
        <v>1084.309041</v>
      </c>
    </row>
    <row r="11" spans="1:7" ht="15" customHeight="1">
      <c r="A11" s="74" t="s">
        <v>136</v>
      </c>
      <c r="B11" s="75"/>
      <c r="C11" s="75"/>
      <c r="D11" s="76" t="s">
        <v>137</v>
      </c>
      <c r="E11" s="77">
        <v>25.563619</v>
      </c>
      <c r="F11" s="78">
        <v>25.563619</v>
      </c>
      <c r="G11" s="78">
        <v>0</v>
      </c>
    </row>
    <row r="12" spans="1:7" ht="15" customHeight="1">
      <c r="A12" s="74" t="s">
        <v>274</v>
      </c>
      <c r="B12" s="75"/>
      <c r="C12" s="75"/>
      <c r="D12" s="76" t="s">
        <v>143</v>
      </c>
      <c r="E12" s="77">
        <v>0</v>
      </c>
      <c r="F12" s="78">
        <v>0</v>
      </c>
      <c r="G12" s="78">
        <v>0</v>
      </c>
    </row>
    <row r="13" spans="1:7" ht="15" customHeight="1">
      <c r="A13" s="74" t="s">
        <v>138</v>
      </c>
      <c r="B13" s="75"/>
      <c r="C13" s="75"/>
      <c r="D13" s="76" t="s">
        <v>139</v>
      </c>
      <c r="E13" s="77">
        <v>25.563619</v>
      </c>
      <c r="F13" s="78">
        <v>25.563619</v>
      </c>
      <c r="G13" s="78">
        <v>0</v>
      </c>
    </row>
    <row r="14" spans="1:7" ht="15" customHeight="1">
      <c r="A14" s="74" t="s">
        <v>140</v>
      </c>
      <c r="B14" s="75"/>
      <c r="C14" s="75"/>
      <c r="D14" s="76" t="s">
        <v>141</v>
      </c>
      <c r="E14" s="77">
        <v>2511.9676510000004</v>
      </c>
      <c r="F14" s="78">
        <v>1427.65861</v>
      </c>
      <c r="G14" s="78">
        <v>1084.309041</v>
      </c>
    </row>
    <row r="15" spans="1:7" ht="15" customHeight="1">
      <c r="A15" s="74" t="s">
        <v>142</v>
      </c>
      <c r="B15" s="75"/>
      <c r="C15" s="75"/>
      <c r="D15" s="76" t="s">
        <v>143</v>
      </c>
      <c r="E15" s="77">
        <v>1510.141416</v>
      </c>
      <c r="F15" s="78">
        <v>1005.990759</v>
      </c>
      <c r="G15" s="78">
        <v>504.150657</v>
      </c>
    </row>
    <row r="16" spans="1:7" ht="15" customHeight="1">
      <c r="A16" s="74" t="s">
        <v>144</v>
      </c>
      <c r="B16" s="75"/>
      <c r="C16" s="75"/>
      <c r="D16" s="76" t="s">
        <v>145</v>
      </c>
      <c r="E16" s="77">
        <v>371.000871</v>
      </c>
      <c r="F16" s="78">
        <v>352.250871</v>
      </c>
      <c r="G16" s="78">
        <v>18.75</v>
      </c>
    </row>
    <row r="17" spans="1:7" ht="15" customHeight="1">
      <c r="A17" s="74" t="s">
        <v>146</v>
      </c>
      <c r="B17" s="75"/>
      <c r="C17" s="75"/>
      <c r="D17" s="76" t="s">
        <v>147</v>
      </c>
      <c r="E17" s="77">
        <v>630.8253639999999</v>
      </c>
      <c r="F17" s="78">
        <v>69.41698000000001</v>
      </c>
      <c r="G17" s="78">
        <v>561.408384</v>
      </c>
    </row>
    <row r="18" spans="1:7" ht="15" customHeight="1">
      <c r="A18" s="74" t="s">
        <v>275</v>
      </c>
      <c r="B18" s="75"/>
      <c r="C18" s="75"/>
      <c r="D18" s="76" t="s">
        <v>276</v>
      </c>
      <c r="E18" s="77">
        <v>0</v>
      </c>
      <c r="F18" s="78">
        <v>0</v>
      </c>
      <c r="G18" s="78">
        <v>0</v>
      </c>
    </row>
    <row r="19" spans="1:7" ht="15" customHeight="1">
      <c r="A19" s="74" t="s">
        <v>277</v>
      </c>
      <c r="B19" s="75"/>
      <c r="C19" s="75"/>
      <c r="D19" s="76" t="s">
        <v>143</v>
      </c>
      <c r="E19" s="77">
        <v>0</v>
      </c>
      <c r="F19" s="78">
        <v>0</v>
      </c>
      <c r="G19" s="78">
        <v>0</v>
      </c>
    </row>
    <row r="20" spans="1:7" ht="15" customHeight="1">
      <c r="A20" s="74" t="s">
        <v>278</v>
      </c>
      <c r="B20" s="75"/>
      <c r="C20" s="75"/>
      <c r="D20" s="76" t="s">
        <v>279</v>
      </c>
      <c r="E20" s="77">
        <v>0</v>
      </c>
      <c r="F20" s="78">
        <v>0</v>
      </c>
      <c r="G20" s="78">
        <v>0</v>
      </c>
    </row>
    <row r="21" spans="1:7" ht="15" customHeight="1">
      <c r="A21" s="74" t="s">
        <v>280</v>
      </c>
      <c r="B21" s="75"/>
      <c r="C21" s="75"/>
      <c r="D21" s="76" t="s">
        <v>143</v>
      </c>
      <c r="E21" s="77">
        <v>0</v>
      </c>
      <c r="F21" s="78">
        <v>0</v>
      </c>
      <c r="G21" s="78">
        <v>0</v>
      </c>
    </row>
    <row r="22" spans="1:7" ht="15" customHeight="1">
      <c r="A22" s="74" t="s">
        <v>281</v>
      </c>
      <c r="B22" s="75"/>
      <c r="C22" s="75"/>
      <c r="D22" s="76" t="s">
        <v>282</v>
      </c>
      <c r="E22" s="77">
        <v>0</v>
      </c>
      <c r="F22" s="78">
        <v>0</v>
      </c>
      <c r="G22" s="78">
        <v>0</v>
      </c>
    </row>
    <row r="23" spans="1:7" ht="15" customHeight="1">
      <c r="A23" s="74" t="s">
        <v>283</v>
      </c>
      <c r="B23" s="75"/>
      <c r="C23" s="75"/>
      <c r="D23" s="76" t="s">
        <v>143</v>
      </c>
      <c r="E23" s="77">
        <v>0</v>
      </c>
      <c r="F23" s="78">
        <v>0</v>
      </c>
      <c r="G23" s="78">
        <v>0</v>
      </c>
    </row>
    <row r="24" spans="1:7" ht="15" customHeight="1">
      <c r="A24" s="74" t="s">
        <v>284</v>
      </c>
      <c r="B24" s="75"/>
      <c r="C24" s="75"/>
      <c r="D24" s="76" t="s">
        <v>285</v>
      </c>
      <c r="E24" s="77">
        <v>0</v>
      </c>
      <c r="F24" s="78">
        <v>0</v>
      </c>
      <c r="G24" s="78">
        <v>0</v>
      </c>
    </row>
    <row r="25" spans="1:7" ht="15" customHeight="1">
      <c r="A25" s="74" t="s">
        <v>286</v>
      </c>
      <c r="B25" s="75"/>
      <c r="C25" s="75"/>
      <c r="D25" s="76" t="s">
        <v>287</v>
      </c>
      <c r="E25" s="77">
        <v>0</v>
      </c>
      <c r="F25" s="78">
        <v>0</v>
      </c>
      <c r="G25" s="78">
        <v>0</v>
      </c>
    </row>
    <row r="26" spans="1:7" ht="15" customHeight="1">
      <c r="A26" s="74" t="s">
        <v>288</v>
      </c>
      <c r="B26" s="75"/>
      <c r="C26" s="75"/>
      <c r="D26" s="76" t="s">
        <v>287</v>
      </c>
      <c r="E26" s="77">
        <v>0</v>
      </c>
      <c r="F26" s="78">
        <v>0</v>
      </c>
      <c r="G26" s="78">
        <v>0</v>
      </c>
    </row>
    <row r="27" spans="1:7" ht="15" customHeight="1">
      <c r="A27" s="74" t="s">
        <v>289</v>
      </c>
      <c r="B27" s="75"/>
      <c r="C27" s="75"/>
      <c r="D27" s="76" t="s">
        <v>290</v>
      </c>
      <c r="E27" s="77">
        <v>0</v>
      </c>
      <c r="F27" s="78">
        <v>0</v>
      </c>
      <c r="G27" s="78">
        <v>0</v>
      </c>
    </row>
    <row r="28" spans="1:7" ht="15" customHeight="1">
      <c r="A28" s="74" t="s">
        <v>291</v>
      </c>
      <c r="B28" s="75"/>
      <c r="C28" s="75"/>
      <c r="D28" s="76" t="s">
        <v>292</v>
      </c>
      <c r="E28" s="77">
        <v>0</v>
      </c>
      <c r="F28" s="78">
        <v>0</v>
      </c>
      <c r="G28" s="78">
        <v>0</v>
      </c>
    </row>
    <row r="29" spans="1:7" ht="15" customHeight="1">
      <c r="A29" s="74" t="s">
        <v>293</v>
      </c>
      <c r="B29" s="75"/>
      <c r="C29" s="75"/>
      <c r="D29" s="76" t="s">
        <v>294</v>
      </c>
      <c r="E29" s="77">
        <v>0</v>
      </c>
      <c r="F29" s="78">
        <v>0</v>
      </c>
      <c r="G29" s="78">
        <v>0</v>
      </c>
    </row>
    <row r="30" spans="1:7" ht="15" customHeight="1">
      <c r="A30" s="74" t="s">
        <v>295</v>
      </c>
      <c r="B30" s="75"/>
      <c r="C30" s="75"/>
      <c r="D30" s="76" t="s">
        <v>296</v>
      </c>
      <c r="E30" s="77">
        <v>0</v>
      </c>
      <c r="F30" s="78">
        <v>0</v>
      </c>
      <c r="G30" s="78">
        <v>0</v>
      </c>
    </row>
    <row r="31" spans="1:7" ht="15" customHeight="1">
      <c r="A31" s="74" t="s">
        <v>297</v>
      </c>
      <c r="B31" s="75"/>
      <c r="C31" s="75"/>
      <c r="D31" s="76" t="s">
        <v>298</v>
      </c>
      <c r="E31" s="77">
        <v>0</v>
      </c>
      <c r="F31" s="78">
        <v>0</v>
      </c>
      <c r="G31" s="78">
        <v>0</v>
      </c>
    </row>
    <row r="32" spans="1:7" ht="15" customHeight="1">
      <c r="A32" s="74" t="s">
        <v>299</v>
      </c>
      <c r="B32" s="75"/>
      <c r="C32" s="75"/>
      <c r="D32" s="76" t="s">
        <v>300</v>
      </c>
      <c r="E32" s="77">
        <v>0</v>
      </c>
      <c r="F32" s="78">
        <v>0</v>
      </c>
      <c r="G32" s="78">
        <v>0</v>
      </c>
    </row>
    <row r="33" spans="1:7" ht="15" customHeight="1">
      <c r="A33" s="74" t="s">
        <v>148</v>
      </c>
      <c r="B33" s="75"/>
      <c r="C33" s="75"/>
      <c r="D33" s="76" t="s">
        <v>149</v>
      </c>
      <c r="E33" s="77">
        <v>274.265921</v>
      </c>
      <c r="F33" s="78">
        <v>274.265921</v>
      </c>
      <c r="G33" s="78">
        <v>0</v>
      </c>
    </row>
    <row r="34" spans="1:7" ht="15" customHeight="1">
      <c r="A34" s="74" t="s">
        <v>150</v>
      </c>
      <c r="B34" s="75"/>
      <c r="C34" s="75"/>
      <c r="D34" s="76" t="s">
        <v>151</v>
      </c>
      <c r="E34" s="77">
        <v>191.490864</v>
      </c>
      <c r="F34" s="78">
        <v>191.490864</v>
      </c>
      <c r="G34" s="78">
        <v>0</v>
      </c>
    </row>
    <row r="35" spans="1:7" ht="15" customHeight="1">
      <c r="A35" s="74" t="s">
        <v>301</v>
      </c>
      <c r="B35" s="75"/>
      <c r="C35" s="75"/>
      <c r="D35" s="76" t="s">
        <v>302</v>
      </c>
      <c r="E35" s="77">
        <v>0</v>
      </c>
      <c r="F35" s="78">
        <v>0</v>
      </c>
      <c r="G35" s="78">
        <v>0</v>
      </c>
    </row>
    <row r="36" spans="1:7" ht="15" customHeight="1">
      <c r="A36" s="74" t="s">
        <v>152</v>
      </c>
      <c r="B36" s="75"/>
      <c r="C36" s="75"/>
      <c r="D36" s="76" t="s">
        <v>153</v>
      </c>
      <c r="E36" s="77">
        <v>127.660576</v>
      </c>
      <c r="F36" s="78">
        <v>127.660576</v>
      </c>
      <c r="G36" s="78">
        <v>0</v>
      </c>
    </row>
    <row r="37" spans="1:7" ht="15" customHeight="1">
      <c r="A37" s="74" t="s">
        <v>154</v>
      </c>
      <c r="B37" s="75"/>
      <c r="C37" s="75"/>
      <c r="D37" s="76" t="s">
        <v>155</v>
      </c>
      <c r="E37" s="77">
        <v>63.830288</v>
      </c>
      <c r="F37" s="78">
        <v>63.830288</v>
      </c>
      <c r="G37" s="78">
        <v>0</v>
      </c>
    </row>
    <row r="38" spans="1:7" ht="15" customHeight="1">
      <c r="A38" s="74" t="s">
        <v>303</v>
      </c>
      <c r="B38" s="75"/>
      <c r="C38" s="75"/>
      <c r="D38" s="76" t="s">
        <v>304</v>
      </c>
      <c r="E38" s="77">
        <v>0</v>
      </c>
      <c r="F38" s="78">
        <v>0</v>
      </c>
      <c r="G38" s="78">
        <v>0</v>
      </c>
    </row>
    <row r="39" spans="1:7" ht="15" customHeight="1">
      <c r="A39" s="74" t="s">
        <v>305</v>
      </c>
      <c r="B39" s="75"/>
      <c r="C39" s="75"/>
      <c r="D39" s="76" t="s">
        <v>306</v>
      </c>
      <c r="E39" s="77">
        <v>0</v>
      </c>
      <c r="F39" s="78">
        <v>0</v>
      </c>
      <c r="G39" s="78">
        <v>0</v>
      </c>
    </row>
    <row r="40" spans="1:7" ht="15" customHeight="1">
      <c r="A40" s="74" t="s">
        <v>156</v>
      </c>
      <c r="B40" s="75"/>
      <c r="C40" s="75"/>
      <c r="D40" s="76" t="s">
        <v>157</v>
      </c>
      <c r="E40" s="77">
        <v>5.815551999999999</v>
      </c>
      <c r="F40" s="78">
        <v>5.815551999999999</v>
      </c>
      <c r="G40" s="78">
        <v>0</v>
      </c>
    </row>
    <row r="41" spans="1:7" ht="15" customHeight="1">
      <c r="A41" s="74" t="s">
        <v>158</v>
      </c>
      <c r="B41" s="75"/>
      <c r="C41" s="75"/>
      <c r="D41" s="76" t="s">
        <v>159</v>
      </c>
      <c r="E41" s="77">
        <v>5.815551999999999</v>
      </c>
      <c r="F41" s="78">
        <v>5.815551999999999</v>
      </c>
      <c r="G41" s="78">
        <v>0</v>
      </c>
    </row>
    <row r="42" spans="1:7" ht="15" customHeight="1">
      <c r="A42" s="74" t="s">
        <v>160</v>
      </c>
      <c r="B42" s="75"/>
      <c r="C42" s="75"/>
      <c r="D42" s="76" t="s">
        <v>161</v>
      </c>
      <c r="E42" s="77">
        <v>76.95950500000001</v>
      </c>
      <c r="F42" s="78">
        <v>76.95950500000001</v>
      </c>
      <c r="G42" s="78">
        <v>0</v>
      </c>
    </row>
    <row r="43" spans="1:7" ht="15" customHeight="1">
      <c r="A43" s="74" t="s">
        <v>162</v>
      </c>
      <c r="B43" s="75"/>
      <c r="C43" s="75"/>
      <c r="D43" s="76" t="s">
        <v>161</v>
      </c>
      <c r="E43" s="77">
        <v>76.95950500000001</v>
      </c>
      <c r="F43" s="78">
        <v>76.95950500000001</v>
      </c>
      <c r="G43" s="78">
        <v>0</v>
      </c>
    </row>
    <row r="44" spans="1:7" ht="15" customHeight="1">
      <c r="A44" s="74" t="s">
        <v>163</v>
      </c>
      <c r="B44" s="75"/>
      <c r="C44" s="75"/>
      <c r="D44" s="76" t="s">
        <v>164</v>
      </c>
      <c r="E44" s="77">
        <v>72.275224</v>
      </c>
      <c r="F44" s="78">
        <v>72.275224</v>
      </c>
      <c r="G44" s="78">
        <v>0</v>
      </c>
    </row>
    <row r="45" spans="1:7" ht="15" customHeight="1">
      <c r="A45" s="74" t="s">
        <v>307</v>
      </c>
      <c r="B45" s="75"/>
      <c r="C45" s="75"/>
      <c r="D45" s="76" t="s">
        <v>308</v>
      </c>
      <c r="E45" s="77">
        <v>0</v>
      </c>
      <c r="F45" s="78">
        <v>0</v>
      </c>
      <c r="G45" s="78">
        <v>0</v>
      </c>
    </row>
    <row r="46" spans="1:7" ht="15" customHeight="1">
      <c r="A46" s="74" t="s">
        <v>309</v>
      </c>
      <c r="B46" s="75"/>
      <c r="C46" s="75"/>
      <c r="D46" s="76" t="s">
        <v>310</v>
      </c>
      <c r="E46" s="77">
        <v>0</v>
      </c>
      <c r="F46" s="78">
        <v>0</v>
      </c>
      <c r="G46" s="78">
        <v>0</v>
      </c>
    </row>
    <row r="47" spans="1:7" ht="15" customHeight="1">
      <c r="A47" s="74" t="s">
        <v>165</v>
      </c>
      <c r="B47" s="75"/>
      <c r="C47" s="75"/>
      <c r="D47" s="76" t="s">
        <v>166</v>
      </c>
      <c r="E47" s="77">
        <v>72.275224</v>
      </c>
      <c r="F47" s="78">
        <v>72.275224</v>
      </c>
      <c r="G47" s="78">
        <v>0</v>
      </c>
    </row>
    <row r="48" spans="1:7" ht="15" customHeight="1">
      <c r="A48" s="74" t="s">
        <v>167</v>
      </c>
      <c r="B48" s="75"/>
      <c r="C48" s="75"/>
      <c r="D48" s="76" t="s">
        <v>168</v>
      </c>
      <c r="E48" s="77">
        <v>51.834367</v>
      </c>
      <c r="F48" s="78">
        <v>51.834367</v>
      </c>
      <c r="G48" s="78">
        <v>0</v>
      </c>
    </row>
    <row r="49" spans="1:7" ht="15" customHeight="1">
      <c r="A49" s="74" t="s">
        <v>169</v>
      </c>
      <c r="B49" s="75"/>
      <c r="C49" s="75"/>
      <c r="D49" s="76" t="s">
        <v>170</v>
      </c>
      <c r="E49" s="77">
        <v>20.440857</v>
      </c>
      <c r="F49" s="78">
        <v>20.440857</v>
      </c>
      <c r="G49" s="78">
        <v>0</v>
      </c>
    </row>
    <row r="50" spans="1:7" ht="15" customHeight="1">
      <c r="A50" s="74" t="s">
        <v>311</v>
      </c>
      <c r="B50" s="75"/>
      <c r="C50" s="75"/>
      <c r="D50" s="76" t="s">
        <v>312</v>
      </c>
      <c r="E50" s="77">
        <v>0</v>
      </c>
      <c r="F50" s="78">
        <v>0</v>
      </c>
      <c r="G50" s="78">
        <v>0</v>
      </c>
    </row>
    <row r="51" spans="1:7" ht="15" customHeight="1">
      <c r="A51" s="74" t="s">
        <v>313</v>
      </c>
      <c r="B51" s="75"/>
      <c r="C51" s="75"/>
      <c r="D51" s="76" t="s">
        <v>312</v>
      </c>
      <c r="E51" s="77">
        <v>0</v>
      </c>
      <c r="F51" s="78">
        <v>0</v>
      </c>
      <c r="G51" s="78">
        <v>0</v>
      </c>
    </row>
    <row r="52" spans="1:7" ht="15" customHeight="1">
      <c r="A52" s="74" t="s">
        <v>171</v>
      </c>
      <c r="B52" s="75"/>
      <c r="C52" s="75"/>
      <c r="D52" s="76" t="s">
        <v>172</v>
      </c>
      <c r="E52" s="77">
        <v>13.928019</v>
      </c>
      <c r="F52" s="78">
        <v>0</v>
      </c>
      <c r="G52" s="78">
        <v>13.928019</v>
      </c>
    </row>
    <row r="53" spans="1:7" ht="15" customHeight="1">
      <c r="A53" s="74" t="s">
        <v>173</v>
      </c>
      <c r="B53" s="75"/>
      <c r="C53" s="75"/>
      <c r="D53" s="76" t="s">
        <v>174</v>
      </c>
      <c r="E53" s="77">
        <v>8.928019</v>
      </c>
      <c r="F53" s="78">
        <v>0</v>
      </c>
      <c r="G53" s="78">
        <v>8.928019</v>
      </c>
    </row>
    <row r="54" spans="1:7" ht="15" customHeight="1">
      <c r="A54" s="74" t="s">
        <v>175</v>
      </c>
      <c r="B54" s="75"/>
      <c r="C54" s="75"/>
      <c r="D54" s="76" t="s">
        <v>176</v>
      </c>
      <c r="E54" s="77">
        <v>8.928019</v>
      </c>
      <c r="F54" s="78">
        <v>0</v>
      </c>
      <c r="G54" s="78">
        <v>8.928019</v>
      </c>
    </row>
    <row r="55" spans="1:7" ht="15" customHeight="1">
      <c r="A55" s="74" t="s">
        <v>177</v>
      </c>
      <c r="B55" s="75"/>
      <c r="C55" s="75"/>
      <c r="D55" s="76" t="s">
        <v>178</v>
      </c>
      <c r="E55" s="77">
        <v>5</v>
      </c>
      <c r="F55" s="78">
        <v>0</v>
      </c>
      <c r="G55" s="78">
        <v>5</v>
      </c>
    </row>
    <row r="56" spans="1:7" ht="15" customHeight="1">
      <c r="A56" s="74" t="s">
        <v>179</v>
      </c>
      <c r="B56" s="75"/>
      <c r="C56" s="75"/>
      <c r="D56" s="76" t="s">
        <v>178</v>
      </c>
      <c r="E56" s="77">
        <v>5</v>
      </c>
      <c r="F56" s="78">
        <v>0</v>
      </c>
      <c r="G56" s="78">
        <v>5</v>
      </c>
    </row>
    <row r="57" spans="1:7" ht="15" customHeight="1">
      <c r="A57" s="74" t="s">
        <v>180</v>
      </c>
      <c r="B57" s="75"/>
      <c r="C57" s="75"/>
      <c r="D57" s="76" t="s">
        <v>181</v>
      </c>
      <c r="E57" s="77">
        <v>59.370847</v>
      </c>
      <c r="F57" s="78">
        <v>0</v>
      </c>
      <c r="G57" s="78">
        <v>59.370847</v>
      </c>
    </row>
    <row r="58" spans="1:7" ht="15" customHeight="1">
      <c r="A58" s="74" t="s">
        <v>314</v>
      </c>
      <c r="B58" s="75"/>
      <c r="C58" s="75"/>
      <c r="D58" s="76" t="s">
        <v>315</v>
      </c>
      <c r="E58" s="77">
        <v>0</v>
      </c>
      <c r="F58" s="78">
        <v>0</v>
      </c>
      <c r="G58" s="78">
        <v>0</v>
      </c>
    </row>
    <row r="59" spans="1:7" ht="15" customHeight="1">
      <c r="A59" s="74" t="s">
        <v>316</v>
      </c>
      <c r="B59" s="75"/>
      <c r="C59" s="75"/>
      <c r="D59" s="76" t="s">
        <v>317</v>
      </c>
      <c r="E59" s="77">
        <v>0</v>
      </c>
      <c r="F59" s="78">
        <v>0</v>
      </c>
      <c r="G59" s="78">
        <v>0</v>
      </c>
    </row>
    <row r="60" spans="1:7" ht="15" customHeight="1">
      <c r="A60" s="79" t="s">
        <v>182</v>
      </c>
      <c r="B60" s="80"/>
      <c r="C60" s="80"/>
      <c r="D60" s="76" t="s">
        <v>183</v>
      </c>
      <c r="E60" s="77">
        <v>25.789072</v>
      </c>
      <c r="F60" s="78">
        <v>0</v>
      </c>
      <c r="G60" s="78">
        <v>25.789072</v>
      </c>
    </row>
    <row r="61" spans="1:7" ht="15" customHeight="1">
      <c r="A61" s="81" t="s">
        <v>184</v>
      </c>
      <c r="B61" s="81"/>
      <c r="C61" s="81"/>
      <c r="D61" s="82" t="s">
        <v>183</v>
      </c>
      <c r="E61" s="77">
        <v>25.789072</v>
      </c>
      <c r="F61" s="83">
        <v>0</v>
      </c>
      <c r="G61" s="83">
        <v>25.789072</v>
      </c>
    </row>
    <row r="62" spans="1:7" ht="15" customHeight="1">
      <c r="A62" s="81" t="s">
        <v>191</v>
      </c>
      <c r="B62" s="81"/>
      <c r="C62" s="81"/>
      <c r="D62" s="84" t="s">
        <v>192</v>
      </c>
      <c r="E62" s="77">
        <v>33.581775</v>
      </c>
      <c r="F62" s="85">
        <v>0</v>
      </c>
      <c r="G62" s="86">
        <v>33.581775</v>
      </c>
    </row>
    <row r="63" spans="1:7" ht="15" customHeight="1">
      <c r="A63" s="81" t="s">
        <v>193</v>
      </c>
      <c r="B63" s="81"/>
      <c r="C63" s="81"/>
      <c r="D63" s="84" t="s">
        <v>192</v>
      </c>
      <c r="E63" s="77">
        <v>33.581775</v>
      </c>
      <c r="F63" s="85">
        <v>0</v>
      </c>
      <c r="G63" s="86">
        <v>33.581775</v>
      </c>
    </row>
    <row r="64" spans="1:7" ht="15" customHeight="1">
      <c r="A64" s="81" t="s">
        <v>194</v>
      </c>
      <c r="B64" s="81"/>
      <c r="C64" s="81"/>
      <c r="D64" s="84" t="s">
        <v>195</v>
      </c>
      <c r="E64" s="77">
        <v>3125.07363</v>
      </c>
      <c r="F64" s="85">
        <v>56.520134</v>
      </c>
      <c r="G64" s="86">
        <v>3068.553496</v>
      </c>
    </row>
    <row r="65" spans="1:7" ht="15" customHeight="1">
      <c r="A65" s="81" t="s">
        <v>196</v>
      </c>
      <c r="B65" s="81"/>
      <c r="C65" s="81"/>
      <c r="D65" s="84" t="s">
        <v>197</v>
      </c>
      <c r="E65" s="77">
        <v>116.62871200000001</v>
      </c>
      <c r="F65" s="85">
        <v>0</v>
      </c>
      <c r="G65" s="86">
        <v>116.62871200000001</v>
      </c>
    </row>
    <row r="66" spans="1:7" ht="15" customHeight="1">
      <c r="A66" s="81" t="s">
        <v>198</v>
      </c>
      <c r="B66" s="81"/>
      <c r="C66" s="81"/>
      <c r="D66" s="84" t="s">
        <v>199</v>
      </c>
      <c r="E66" s="77">
        <v>116.62871200000001</v>
      </c>
      <c r="F66" s="85">
        <v>0</v>
      </c>
      <c r="G66" s="86">
        <v>116.62871200000001</v>
      </c>
    </row>
    <row r="67" spans="1:7" ht="15" customHeight="1">
      <c r="A67" s="81" t="s">
        <v>200</v>
      </c>
      <c r="B67" s="81"/>
      <c r="C67" s="81"/>
      <c r="D67" s="84" t="s">
        <v>201</v>
      </c>
      <c r="E67" s="77">
        <v>15.682537</v>
      </c>
      <c r="F67" s="85">
        <v>0</v>
      </c>
      <c r="G67" s="86">
        <v>15.682537</v>
      </c>
    </row>
    <row r="68" spans="1:7" ht="15" customHeight="1">
      <c r="A68" s="81" t="s">
        <v>318</v>
      </c>
      <c r="B68" s="81"/>
      <c r="C68" s="81"/>
      <c r="D68" s="84" t="s">
        <v>319</v>
      </c>
      <c r="E68" s="77">
        <v>0</v>
      </c>
      <c r="F68" s="85">
        <v>0</v>
      </c>
      <c r="G68" s="86">
        <v>0</v>
      </c>
    </row>
    <row r="69" spans="1:7" ht="15" customHeight="1">
      <c r="A69" s="81" t="s">
        <v>202</v>
      </c>
      <c r="B69" s="81"/>
      <c r="C69" s="81"/>
      <c r="D69" s="84" t="s">
        <v>203</v>
      </c>
      <c r="E69" s="77">
        <v>15.682537</v>
      </c>
      <c r="F69" s="85">
        <v>0</v>
      </c>
      <c r="G69" s="86">
        <v>15.682537</v>
      </c>
    </row>
    <row r="70" spans="1:7" ht="15" customHeight="1">
      <c r="A70" s="81" t="s">
        <v>204</v>
      </c>
      <c r="B70" s="81"/>
      <c r="C70" s="81"/>
      <c r="D70" s="84" t="s">
        <v>205</v>
      </c>
      <c r="E70" s="77">
        <v>2605.750685</v>
      </c>
      <c r="F70" s="85">
        <v>22.660134</v>
      </c>
      <c r="G70" s="86">
        <v>2583.0905510000002</v>
      </c>
    </row>
    <row r="71" spans="1:7" ht="15" customHeight="1">
      <c r="A71" s="81" t="s">
        <v>206</v>
      </c>
      <c r="B71" s="81"/>
      <c r="C71" s="81"/>
      <c r="D71" s="84" t="s">
        <v>207</v>
      </c>
      <c r="E71" s="77">
        <v>2605.750685</v>
      </c>
      <c r="F71" s="85">
        <v>22.660134</v>
      </c>
      <c r="G71" s="86">
        <v>2583.0905510000002</v>
      </c>
    </row>
    <row r="72" spans="1:7" ht="15" customHeight="1">
      <c r="A72" s="81" t="s">
        <v>208</v>
      </c>
      <c r="B72" s="81"/>
      <c r="C72" s="81"/>
      <c r="D72" s="84" t="s">
        <v>209</v>
      </c>
      <c r="E72" s="77">
        <v>353.151696</v>
      </c>
      <c r="F72" s="85">
        <v>0</v>
      </c>
      <c r="G72" s="86">
        <v>353.151696</v>
      </c>
    </row>
    <row r="73" spans="1:7" ht="15" customHeight="1">
      <c r="A73" s="81" t="s">
        <v>210</v>
      </c>
      <c r="B73" s="81"/>
      <c r="C73" s="81"/>
      <c r="D73" s="84" t="s">
        <v>211</v>
      </c>
      <c r="E73" s="77">
        <v>306.541696</v>
      </c>
      <c r="F73" s="85">
        <v>0</v>
      </c>
      <c r="G73" s="86">
        <v>306.541696</v>
      </c>
    </row>
    <row r="74" spans="1:7" ht="15" customHeight="1">
      <c r="A74" s="81" t="s">
        <v>212</v>
      </c>
      <c r="B74" s="81"/>
      <c r="C74" s="81"/>
      <c r="D74" s="84" t="s">
        <v>213</v>
      </c>
      <c r="E74" s="77">
        <v>46.61</v>
      </c>
      <c r="F74" s="85">
        <v>0</v>
      </c>
      <c r="G74" s="86">
        <v>46.61</v>
      </c>
    </row>
    <row r="75" spans="1:7" ht="15" customHeight="1">
      <c r="A75" s="81" t="s">
        <v>320</v>
      </c>
      <c r="B75" s="81"/>
      <c r="C75" s="81"/>
      <c r="D75" s="84" t="s">
        <v>321</v>
      </c>
      <c r="E75" s="77">
        <v>0</v>
      </c>
      <c r="F75" s="85">
        <v>0</v>
      </c>
      <c r="G75" s="86">
        <v>0</v>
      </c>
    </row>
    <row r="76" spans="1:7" ht="15" customHeight="1">
      <c r="A76" s="81" t="s">
        <v>214</v>
      </c>
      <c r="B76" s="81"/>
      <c r="C76" s="81"/>
      <c r="D76" s="84" t="s">
        <v>215</v>
      </c>
      <c r="E76" s="77">
        <v>33.86</v>
      </c>
      <c r="F76" s="85">
        <v>33.86</v>
      </c>
      <c r="G76" s="86">
        <v>0</v>
      </c>
    </row>
    <row r="77" spans="1:7" ht="15" customHeight="1">
      <c r="A77" s="81" t="s">
        <v>216</v>
      </c>
      <c r="B77" s="81"/>
      <c r="C77" s="81"/>
      <c r="D77" s="84" t="s">
        <v>215</v>
      </c>
      <c r="E77" s="77">
        <v>33.86</v>
      </c>
      <c r="F77" s="85">
        <v>33.86</v>
      </c>
      <c r="G77" s="86">
        <v>0</v>
      </c>
    </row>
    <row r="78" spans="1:7" ht="15" customHeight="1">
      <c r="A78" s="81" t="s">
        <v>217</v>
      </c>
      <c r="B78" s="81"/>
      <c r="C78" s="81"/>
      <c r="D78" s="84" t="s">
        <v>218</v>
      </c>
      <c r="E78" s="77">
        <v>1437.080019</v>
      </c>
      <c r="F78" s="85">
        <v>0</v>
      </c>
      <c r="G78" s="86">
        <v>1437.080019</v>
      </c>
    </row>
    <row r="79" spans="1:7" ht="15" customHeight="1">
      <c r="A79" s="81" t="s">
        <v>219</v>
      </c>
      <c r="B79" s="81"/>
      <c r="C79" s="81"/>
      <c r="D79" s="84" t="s">
        <v>220</v>
      </c>
      <c r="E79" s="77">
        <v>1437.080019</v>
      </c>
      <c r="F79" s="85">
        <v>0</v>
      </c>
      <c r="G79" s="86">
        <v>1437.080019</v>
      </c>
    </row>
    <row r="80" spans="1:7" ht="15" customHeight="1">
      <c r="A80" s="81" t="s">
        <v>221</v>
      </c>
      <c r="B80" s="81"/>
      <c r="C80" s="81"/>
      <c r="D80" s="84" t="s">
        <v>222</v>
      </c>
      <c r="E80" s="77">
        <v>1437.080019</v>
      </c>
      <c r="F80" s="85">
        <v>0</v>
      </c>
      <c r="G80" s="86">
        <v>1437.080019</v>
      </c>
    </row>
    <row r="81" spans="1:7" ht="15" customHeight="1">
      <c r="A81" s="81" t="s">
        <v>223</v>
      </c>
      <c r="B81" s="81"/>
      <c r="C81" s="81"/>
      <c r="D81" s="84" t="s">
        <v>224</v>
      </c>
      <c r="E81" s="77">
        <v>114.535172</v>
      </c>
      <c r="F81" s="85">
        <v>114.535172</v>
      </c>
      <c r="G81" s="86">
        <v>0</v>
      </c>
    </row>
    <row r="82" spans="1:7" ht="15" customHeight="1">
      <c r="A82" s="81" t="s">
        <v>225</v>
      </c>
      <c r="B82" s="81"/>
      <c r="C82" s="81"/>
      <c r="D82" s="84" t="s">
        <v>226</v>
      </c>
      <c r="E82" s="77">
        <v>114.535172</v>
      </c>
      <c r="F82" s="85">
        <v>114.535172</v>
      </c>
      <c r="G82" s="86">
        <v>0</v>
      </c>
    </row>
    <row r="83" spans="1:7" ht="15" customHeight="1">
      <c r="A83" s="81" t="s">
        <v>227</v>
      </c>
      <c r="B83" s="81"/>
      <c r="C83" s="81"/>
      <c r="D83" s="84" t="s">
        <v>228</v>
      </c>
      <c r="E83" s="77">
        <v>90.797472</v>
      </c>
      <c r="F83" s="85">
        <v>90.797472</v>
      </c>
      <c r="G83" s="86">
        <v>0</v>
      </c>
    </row>
    <row r="84" spans="1:7" ht="15" customHeight="1">
      <c r="A84" s="81" t="s">
        <v>229</v>
      </c>
      <c r="B84" s="81"/>
      <c r="C84" s="81"/>
      <c r="D84" s="84" t="s">
        <v>230</v>
      </c>
      <c r="E84" s="77">
        <v>23.7377</v>
      </c>
      <c r="F84" s="85">
        <v>23.7377</v>
      </c>
      <c r="G84" s="86">
        <v>0</v>
      </c>
    </row>
    <row r="85" spans="1:7" ht="15" customHeight="1">
      <c r="A85" s="87" t="s">
        <v>322</v>
      </c>
      <c r="B85" s="88"/>
      <c r="C85" s="88"/>
      <c r="D85" s="88"/>
      <c r="E85" s="52"/>
      <c r="F85" s="88"/>
      <c r="G85" s="88"/>
    </row>
    <row r="87" ht="13.5">
      <c r="E87" s="71" t="s">
        <v>323</v>
      </c>
    </row>
  </sheetData>
  <sheetProtection/>
  <mergeCells count="221">
    <mergeCell ref="A1:G1"/>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G85"/>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F24" sqref="F24"/>
    </sheetView>
  </sheetViews>
  <sheetFormatPr defaultColWidth="9.140625" defaultRowHeight="12.75"/>
  <cols>
    <col min="1" max="1" width="6.7109375" style="0" customWidth="1"/>
    <col min="2" max="2" width="34.8515625" style="0" customWidth="1"/>
    <col min="3" max="3" width="17.140625" style="39" customWidth="1"/>
    <col min="4" max="4" width="6.421875" style="0" customWidth="1"/>
    <col min="5" max="5" width="34.8515625" style="0" customWidth="1"/>
    <col min="6" max="6" width="17.140625" style="39" customWidth="1"/>
    <col min="7" max="7" width="7.8515625" style="0" customWidth="1"/>
    <col min="8" max="8" width="34.8515625" style="0" customWidth="1"/>
    <col min="9" max="9" width="21.140625" style="39" customWidth="1"/>
  </cols>
  <sheetData>
    <row r="1" spans="1:5" ht="19.5">
      <c r="A1" s="14" t="s">
        <v>324</v>
      </c>
      <c r="E1" s="14" t="s">
        <v>324</v>
      </c>
    </row>
    <row r="2" ht="12.75">
      <c r="I2" s="54" t="s">
        <v>325</v>
      </c>
    </row>
    <row r="3" spans="1:9" ht="12.75">
      <c r="A3" s="3" t="s">
        <v>3</v>
      </c>
      <c r="I3" s="54" t="s">
        <v>4</v>
      </c>
    </row>
    <row r="4" spans="1:9" ht="15" customHeight="1">
      <c r="A4" s="4" t="s">
        <v>326</v>
      </c>
      <c r="B4" s="5" t="s">
        <v>6</v>
      </c>
      <c r="C4" s="43" t="s">
        <v>6</v>
      </c>
      <c r="D4" s="5" t="s">
        <v>327</v>
      </c>
      <c r="E4" s="5" t="s">
        <v>6</v>
      </c>
      <c r="F4" s="43" t="s">
        <v>6</v>
      </c>
      <c r="G4" s="5" t="s">
        <v>6</v>
      </c>
      <c r="H4" s="5" t="s">
        <v>6</v>
      </c>
      <c r="I4" s="43" t="s">
        <v>6</v>
      </c>
    </row>
    <row r="5" spans="1:9" ht="27.75" customHeight="1">
      <c r="A5" s="6" t="s">
        <v>328</v>
      </c>
      <c r="B5" s="7" t="s">
        <v>120</v>
      </c>
      <c r="C5" s="45" t="s">
        <v>10</v>
      </c>
      <c r="D5" s="7" t="s">
        <v>328</v>
      </c>
      <c r="E5" s="7" t="s">
        <v>120</v>
      </c>
      <c r="F5" s="45" t="s">
        <v>10</v>
      </c>
      <c r="G5" s="7" t="s">
        <v>328</v>
      </c>
      <c r="H5" s="7" t="s">
        <v>120</v>
      </c>
      <c r="I5" s="45" t="s">
        <v>10</v>
      </c>
    </row>
    <row r="6" spans="1:9" ht="24.75" customHeight="1">
      <c r="A6" s="6" t="s">
        <v>6</v>
      </c>
      <c r="B6" s="7" t="s">
        <v>6</v>
      </c>
      <c r="C6" s="55" t="s">
        <v>6</v>
      </c>
      <c r="D6" s="7" t="s">
        <v>6</v>
      </c>
      <c r="E6" s="7" t="s">
        <v>6</v>
      </c>
      <c r="F6" s="45" t="s">
        <v>6</v>
      </c>
      <c r="G6" s="7" t="s">
        <v>6</v>
      </c>
      <c r="H6" s="7" t="s">
        <v>6</v>
      </c>
      <c r="I6" s="45" t="s">
        <v>6</v>
      </c>
    </row>
    <row r="7" spans="1:9" ht="15" customHeight="1">
      <c r="A7" s="56" t="s">
        <v>329</v>
      </c>
      <c r="B7" s="57" t="s">
        <v>330</v>
      </c>
      <c r="C7" s="58">
        <v>1771.724027</v>
      </c>
      <c r="D7" s="59" t="s">
        <v>331</v>
      </c>
      <c r="E7" s="59" t="s">
        <v>332</v>
      </c>
      <c r="F7" s="50">
        <v>20.239455</v>
      </c>
      <c r="G7" s="59" t="s">
        <v>333</v>
      </c>
      <c r="H7" s="59" t="s">
        <v>334</v>
      </c>
      <c r="I7" s="50" t="s">
        <v>6</v>
      </c>
    </row>
    <row r="8" spans="1:9" ht="15" customHeight="1">
      <c r="A8" s="56" t="s">
        <v>335</v>
      </c>
      <c r="B8" s="57" t="s">
        <v>336</v>
      </c>
      <c r="C8" s="58">
        <v>422.953861</v>
      </c>
      <c r="D8" s="59" t="s">
        <v>337</v>
      </c>
      <c r="E8" s="59" t="s">
        <v>338</v>
      </c>
      <c r="F8" s="50"/>
      <c r="G8" s="59" t="s">
        <v>339</v>
      </c>
      <c r="H8" s="59" t="s">
        <v>340</v>
      </c>
      <c r="I8" s="50" t="s">
        <v>6</v>
      </c>
    </row>
    <row r="9" spans="1:9" ht="15" customHeight="1">
      <c r="A9" s="56" t="s">
        <v>341</v>
      </c>
      <c r="B9" s="57" t="s">
        <v>342</v>
      </c>
      <c r="C9" s="58">
        <v>383.65723199999996</v>
      </c>
      <c r="D9" s="59" t="s">
        <v>343</v>
      </c>
      <c r="E9" s="59" t="s">
        <v>344</v>
      </c>
      <c r="F9" s="50"/>
      <c r="G9" s="59" t="s">
        <v>345</v>
      </c>
      <c r="H9" s="59" t="s">
        <v>346</v>
      </c>
      <c r="I9" s="50" t="s">
        <v>6</v>
      </c>
    </row>
    <row r="10" spans="1:9" ht="15" customHeight="1">
      <c r="A10" s="56" t="s">
        <v>347</v>
      </c>
      <c r="B10" s="57" t="s">
        <v>348</v>
      </c>
      <c r="C10" s="58">
        <v>34.7363</v>
      </c>
      <c r="D10" s="59" t="s">
        <v>349</v>
      </c>
      <c r="E10" s="59" t="s">
        <v>350</v>
      </c>
      <c r="F10" s="50" t="s">
        <v>6</v>
      </c>
      <c r="G10" s="60" t="s">
        <v>351</v>
      </c>
      <c r="H10" s="60" t="s">
        <v>352</v>
      </c>
      <c r="I10" s="50" t="s">
        <v>6</v>
      </c>
    </row>
    <row r="11" spans="1:9" ht="15" customHeight="1">
      <c r="A11" s="56" t="s">
        <v>353</v>
      </c>
      <c r="B11" s="57" t="s">
        <v>354</v>
      </c>
      <c r="C11" s="58">
        <v>43.9335</v>
      </c>
      <c r="D11" s="59" t="s">
        <v>355</v>
      </c>
      <c r="E11" s="59" t="s">
        <v>356</v>
      </c>
      <c r="F11" s="50" t="s">
        <v>6</v>
      </c>
      <c r="G11" s="59" t="s">
        <v>357</v>
      </c>
      <c r="H11" s="59" t="s">
        <v>358</v>
      </c>
      <c r="I11" s="50" t="s">
        <v>6</v>
      </c>
    </row>
    <row r="12" spans="1:9" ht="15" customHeight="1">
      <c r="A12" s="56" t="s">
        <v>359</v>
      </c>
      <c r="B12" s="57" t="s">
        <v>360</v>
      </c>
      <c r="C12" s="58">
        <v>297.15114900000003</v>
      </c>
      <c r="D12" s="59" t="s">
        <v>361</v>
      </c>
      <c r="E12" s="59" t="s">
        <v>362</v>
      </c>
      <c r="F12" s="50" t="s">
        <v>6</v>
      </c>
      <c r="G12" s="59" t="s">
        <v>363</v>
      </c>
      <c r="H12" s="59" t="s">
        <v>364</v>
      </c>
      <c r="I12" s="50">
        <v>0.959</v>
      </c>
    </row>
    <row r="13" spans="1:9" ht="15" customHeight="1">
      <c r="A13" s="56" t="s">
        <v>365</v>
      </c>
      <c r="B13" s="57" t="s">
        <v>366</v>
      </c>
      <c r="C13" s="58">
        <v>147.554676</v>
      </c>
      <c r="D13" s="59" t="s">
        <v>367</v>
      </c>
      <c r="E13" s="59" t="s">
        <v>368</v>
      </c>
      <c r="F13" s="50"/>
      <c r="G13" s="59" t="s">
        <v>369</v>
      </c>
      <c r="H13" s="59" t="s">
        <v>370</v>
      </c>
      <c r="I13" s="50" t="s">
        <v>6</v>
      </c>
    </row>
    <row r="14" spans="1:9" ht="15" customHeight="1">
      <c r="A14" s="56" t="s">
        <v>371</v>
      </c>
      <c r="B14" s="57" t="s">
        <v>372</v>
      </c>
      <c r="C14" s="58">
        <v>63.830288</v>
      </c>
      <c r="D14" s="59" t="s">
        <v>373</v>
      </c>
      <c r="E14" s="59" t="s">
        <v>374</v>
      </c>
      <c r="F14" s="50"/>
      <c r="G14" s="59" t="s">
        <v>375</v>
      </c>
      <c r="H14" s="59" t="s">
        <v>376</v>
      </c>
      <c r="I14" s="50">
        <v>0.959</v>
      </c>
    </row>
    <row r="15" spans="1:9" ht="15" customHeight="1">
      <c r="A15" s="56" t="s">
        <v>377</v>
      </c>
      <c r="B15" s="57" t="s">
        <v>378</v>
      </c>
      <c r="C15" s="58">
        <v>54.708664</v>
      </c>
      <c r="D15" s="59" t="s">
        <v>379</v>
      </c>
      <c r="E15" s="60" t="s">
        <v>380</v>
      </c>
      <c r="F15" s="50" t="s">
        <v>6</v>
      </c>
      <c r="G15" s="59" t="s">
        <v>381</v>
      </c>
      <c r="H15" s="59" t="s">
        <v>382</v>
      </c>
      <c r="I15" s="50" t="s">
        <v>6</v>
      </c>
    </row>
    <row r="16" spans="1:9" ht="15" customHeight="1">
      <c r="A16" s="56" t="s">
        <v>383</v>
      </c>
      <c r="B16" s="57" t="s">
        <v>384</v>
      </c>
      <c r="C16" s="58">
        <v>13.753392999999999</v>
      </c>
      <c r="D16" s="59" t="s">
        <v>385</v>
      </c>
      <c r="E16" s="59" t="s">
        <v>386</v>
      </c>
      <c r="F16" s="50" t="s">
        <v>6</v>
      </c>
      <c r="G16" s="59" t="s">
        <v>387</v>
      </c>
      <c r="H16" s="59" t="s">
        <v>388</v>
      </c>
      <c r="I16" s="50" t="s">
        <v>6</v>
      </c>
    </row>
    <row r="17" spans="1:9" ht="15" customHeight="1">
      <c r="A17" s="56" t="s">
        <v>389</v>
      </c>
      <c r="B17" s="57" t="s">
        <v>390</v>
      </c>
      <c r="C17" s="58">
        <v>79.036263</v>
      </c>
      <c r="D17" s="59" t="s">
        <v>391</v>
      </c>
      <c r="E17" s="59" t="s">
        <v>392</v>
      </c>
      <c r="F17" s="61"/>
      <c r="G17" s="59" t="s">
        <v>393</v>
      </c>
      <c r="H17" s="59" t="s">
        <v>394</v>
      </c>
      <c r="I17" s="50" t="s">
        <v>6</v>
      </c>
    </row>
    <row r="18" spans="1:9" ht="15" customHeight="1">
      <c r="A18" s="56" t="s">
        <v>395</v>
      </c>
      <c r="B18" s="57" t="s">
        <v>396</v>
      </c>
      <c r="C18" s="58">
        <v>134.9699</v>
      </c>
      <c r="D18" s="59" t="s">
        <v>397</v>
      </c>
      <c r="E18" s="57" t="s">
        <v>398</v>
      </c>
      <c r="F18" s="62" t="s">
        <v>6</v>
      </c>
      <c r="G18" s="59" t="s">
        <v>399</v>
      </c>
      <c r="H18" s="59" t="s">
        <v>400</v>
      </c>
      <c r="I18" s="50" t="s">
        <v>6</v>
      </c>
    </row>
    <row r="19" spans="1:9" ht="15" customHeight="1">
      <c r="A19" s="56" t="s">
        <v>401</v>
      </c>
      <c r="B19" s="57" t="s">
        <v>402</v>
      </c>
      <c r="C19" s="62"/>
      <c r="D19" s="59" t="s">
        <v>403</v>
      </c>
      <c r="E19" s="57" t="s">
        <v>404</v>
      </c>
      <c r="F19" s="62"/>
      <c r="G19" s="59" t="s">
        <v>405</v>
      </c>
      <c r="H19" s="59" t="s">
        <v>406</v>
      </c>
      <c r="I19" s="50" t="s">
        <v>6</v>
      </c>
    </row>
    <row r="20" spans="1:9" ht="15" customHeight="1">
      <c r="A20" s="56" t="s">
        <v>407</v>
      </c>
      <c r="B20" s="57" t="s">
        <v>408</v>
      </c>
      <c r="C20" s="58">
        <v>95.438801</v>
      </c>
      <c r="D20" s="59" t="s">
        <v>409</v>
      </c>
      <c r="E20" s="57" t="s">
        <v>410</v>
      </c>
      <c r="F20" s="62"/>
      <c r="G20" s="59" t="s">
        <v>411</v>
      </c>
      <c r="H20" s="59" t="s">
        <v>412</v>
      </c>
      <c r="I20" s="50" t="s">
        <v>6</v>
      </c>
    </row>
    <row r="21" spans="1:9" ht="15" customHeight="1">
      <c r="A21" s="56" t="s">
        <v>413</v>
      </c>
      <c r="B21" s="57" t="s">
        <v>414</v>
      </c>
      <c r="C21" s="62">
        <v>177.896198</v>
      </c>
      <c r="D21" s="59" t="s">
        <v>415</v>
      </c>
      <c r="E21" s="57" t="s">
        <v>416</v>
      </c>
      <c r="F21" s="58">
        <v>0.45</v>
      </c>
      <c r="G21" s="59" t="s">
        <v>417</v>
      </c>
      <c r="H21" s="59" t="s">
        <v>418</v>
      </c>
      <c r="I21" s="50" t="s">
        <v>6</v>
      </c>
    </row>
    <row r="22" spans="1:9" ht="15" customHeight="1">
      <c r="A22" s="56" t="s">
        <v>419</v>
      </c>
      <c r="B22" s="57" t="s">
        <v>420</v>
      </c>
      <c r="C22" s="62"/>
      <c r="D22" s="59" t="s">
        <v>421</v>
      </c>
      <c r="E22" s="57" t="s">
        <v>422</v>
      </c>
      <c r="F22" s="62" t="s">
        <v>6</v>
      </c>
      <c r="G22" s="59" t="s">
        <v>423</v>
      </c>
      <c r="H22" s="59" t="s">
        <v>424</v>
      </c>
      <c r="I22" s="50" t="s">
        <v>6</v>
      </c>
    </row>
    <row r="23" spans="1:9" ht="15" customHeight="1">
      <c r="A23" s="56" t="s">
        <v>425</v>
      </c>
      <c r="B23" s="57" t="s">
        <v>426</v>
      </c>
      <c r="C23" s="62">
        <v>80.106</v>
      </c>
      <c r="D23" s="59" t="s">
        <v>427</v>
      </c>
      <c r="E23" s="57" t="s">
        <v>428</v>
      </c>
      <c r="F23" s="62"/>
      <c r="G23" s="59" t="s">
        <v>429</v>
      </c>
      <c r="H23" s="59" t="s">
        <v>430</v>
      </c>
      <c r="I23" s="50" t="s">
        <v>6</v>
      </c>
    </row>
    <row r="24" spans="1:9" ht="15" customHeight="1">
      <c r="A24" s="56" t="s">
        <v>431</v>
      </c>
      <c r="B24" s="57" t="s">
        <v>432</v>
      </c>
      <c r="C24" s="62"/>
      <c r="D24" s="59" t="s">
        <v>433</v>
      </c>
      <c r="E24" s="57" t="s">
        <v>434</v>
      </c>
      <c r="F24" s="62" t="s">
        <v>6</v>
      </c>
      <c r="G24" s="59" t="s">
        <v>435</v>
      </c>
      <c r="H24" s="59" t="s">
        <v>436</v>
      </c>
      <c r="I24" s="50" t="s">
        <v>6</v>
      </c>
    </row>
    <row r="25" spans="1:9" ht="15" customHeight="1">
      <c r="A25" s="56" t="s">
        <v>437</v>
      </c>
      <c r="B25" s="57" t="s">
        <v>438</v>
      </c>
      <c r="C25" s="58">
        <v>34.7166</v>
      </c>
      <c r="D25" s="59" t="s">
        <v>439</v>
      </c>
      <c r="E25" s="59" t="s">
        <v>440</v>
      </c>
      <c r="F25" s="50" t="s">
        <v>6</v>
      </c>
      <c r="G25" s="59" t="s">
        <v>441</v>
      </c>
      <c r="H25" s="59" t="s">
        <v>442</v>
      </c>
      <c r="I25" s="50" t="s">
        <v>6</v>
      </c>
    </row>
    <row r="26" spans="1:9" ht="15" customHeight="1">
      <c r="A26" s="56" t="s">
        <v>443</v>
      </c>
      <c r="B26" s="57" t="s">
        <v>444</v>
      </c>
      <c r="C26" s="58">
        <v>49.757</v>
      </c>
      <c r="D26" s="59" t="s">
        <v>445</v>
      </c>
      <c r="E26" s="59" t="s">
        <v>446</v>
      </c>
      <c r="F26" s="50" t="s">
        <v>6</v>
      </c>
      <c r="G26" s="59" t="s">
        <v>447</v>
      </c>
      <c r="H26" s="59" t="s">
        <v>448</v>
      </c>
      <c r="I26" s="50" t="s">
        <v>6</v>
      </c>
    </row>
    <row r="27" spans="1:9" ht="15" customHeight="1">
      <c r="A27" s="56" t="s">
        <v>449</v>
      </c>
      <c r="B27" s="57" t="s">
        <v>450</v>
      </c>
      <c r="C27" s="62"/>
      <c r="D27" s="59" t="s">
        <v>451</v>
      </c>
      <c r="E27" s="59" t="s">
        <v>452</v>
      </c>
      <c r="F27" s="50">
        <v>6.0036190000000005</v>
      </c>
      <c r="G27" s="59" t="s">
        <v>453</v>
      </c>
      <c r="H27" s="59" t="s">
        <v>454</v>
      </c>
      <c r="I27" s="50" t="s">
        <v>6</v>
      </c>
    </row>
    <row r="28" spans="1:9" ht="16.5" customHeight="1">
      <c r="A28" s="56" t="s">
        <v>455</v>
      </c>
      <c r="B28" s="57" t="s">
        <v>456</v>
      </c>
      <c r="C28" s="62"/>
      <c r="D28" s="59" t="s">
        <v>457</v>
      </c>
      <c r="E28" s="59" t="s">
        <v>458</v>
      </c>
      <c r="F28" s="50" t="s">
        <v>6</v>
      </c>
      <c r="G28" s="59" t="s">
        <v>459</v>
      </c>
      <c r="H28" s="59" t="s">
        <v>460</v>
      </c>
      <c r="I28" s="50" t="s">
        <v>6</v>
      </c>
    </row>
    <row r="29" spans="1:9" ht="15" customHeight="1">
      <c r="A29" s="56" t="s">
        <v>461</v>
      </c>
      <c r="B29" s="57" t="s">
        <v>462</v>
      </c>
      <c r="C29" s="62"/>
      <c r="D29" s="59" t="s">
        <v>463</v>
      </c>
      <c r="E29" s="59" t="s">
        <v>464</v>
      </c>
      <c r="F29" s="50">
        <v>11.775836</v>
      </c>
      <c r="G29" s="59" t="s">
        <v>465</v>
      </c>
      <c r="H29" s="59" t="s">
        <v>466</v>
      </c>
      <c r="I29" s="50" t="s">
        <v>6</v>
      </c>
    </row>
    <row r="30" spans="1:9" ht="15" customHeight="1">
      <c r="A30" s="56" t="s">
        <v>467</v>
      </c>
      <c r="B30" s="57" t="s">
        <v>468</v>
      </c>
      <c r="C30" s="62"/>
      <c r="D30" s="59" t="s">
        <v>469</v>
      </c>
      <c r="E30" s="59" t="s">
        <v>470</v>
      </c>
      <c r="F30" s="50" t="s">
        <v>6</v>
      </c>
      <c r="G30" s="59" t="s">
        <v>471</v>
      </c>
      <c r="H30" s="59" t="s">
        <v>472</v>
      </c>
      <c r="I30" s="50" t="s">
        <v>6</v>
      </c>
    </row>
    <row r="31" spans="1:9" ht="15" customHeight="1">
      <c r="A31" s="56" t="s">
        <v>473</v>
      </c>
      <c r="B31" s="57" t="s">
        <v>474</v>
      </c>
      <c r="C31" s="62"/>
      <c r="D31" s="59" t="s">
        <v>475</v>
      </c>
      <c r="E31" s="59" t="s">
        <v>476</v>
      </c>
      <c r="F31" s="50"/>
      <c r="G31" s="59" t="s">
        <v>477</v>
      </c>
      <c r="H31" s="59" t="s">
        <v>478</v>
      </c>
      <c r="I31" s="50" t="s">
        <v>6</v>
      </c>
    </row>
    <row r="32" spans="1:9" ht="15" customHeight="1">
      <c r="A32" s="56" t="s">
        <v>479</v>
      </c>
      <c r="B32" s="57" t="s">
        <v>480</v>
      </c>
      <c r="C32" s="58">
        <v>0.126</v>
      </c>
      <c r="D32" s="59" t="s">
        <v>481</v>
      </c>
      <c r="E32" s="59" t="s">
        <v>482</v>
      </c>
      <c r="F32" s="50">
        <v>2.01</v>
      </c>
      <c r="G32" s="59" t="s">
        <v>483</v>
      </c>
      <c r="H32" s="59" t="s">
        <v>484</v>
      </c>
      <c r="I32" s="50" t="s">
        <v>6</v>
      </c>
    </row>
    <row r="33" spans="1:9" ht="15" customHeight="1">
      <c r="A33" s="56" t="s">
        <v>485</v>
      </c>
      <c r="B33" s="57" t="s">
        <v>486</v>
      </c>
      <c r="C33" s="62">
        <v>6.503133999999999</v>
      </c>
      <c r="D33" s="59" t="s">
        <v>487</v>
      </c>
      <c r="E33" s="59" t="s">
        <v>488</v>
      </c>
      <c r="F33" s="50" t="s">
        <v>6</v>
      </c>
      <c r="G33" s="59" t="s">
        <v>489</v>
      </c>
      <c r="H33" s="59" t="s">
        <v>490</v>
      </c>
      <c r="I33" s="50" t="s">
        <v>6</v>
      </c>
    </row>
    <row r="34" spans="1:9" ht="13.5" customHeight="1">
      <c r="A34" s="56" t="s">
        <v>6</v>
      </c>
      <c r="B34" s="59" t="s">
        <v>6</v>
      </c>
      <c r="C34" s="50"/>
      <c r="D34" s="59" t="s">
        <v>491</v>
      </c>
      <c r="E34" s="59" t="s">
        <v>492</v>
      </c>
      <c r="F34" s="50"/>
      <c r="G34" s="59" t="s">
        <v>493</v>
      </c>
      <c r="H34" s="59" t="s">
        <v>494</v>
      </c>
      <c r="I34" s="50" t="s">
        <v>6</v>
      </c>
    </row>
    <row r="35" spans="1:9" ht="15" customHeight="1">
      <c r="A35" s="56" t="s">
        <v>6</v>
      </c>
      <c r="B35" s="59" t="s">
        <v>6</v>
      </c>
      <c r="C35" s="50"/>
      <c r="D35" s="59" t="s">
        <v>6</v>
      </c>
      <c r="E35" s="59" t="s">
        <v>6</v>
      </c>
      <c r="F35" s="50" t="s">
        <v>6</v>
      </c>
      <c r="G35" s="59" t="s">
        <v>495</v>
      </c>
      <c r="H35" s="59" t="s">
        <v>238</v>
      </c>
      <c r="I35" s="50" t="s">
        <v>6</v>
      </c>
    </row>
    <row r="36" spans="1:9" ht="15" customHeight="1">
      <c r="A36" s="56" t="s">
        <v>6</v>
      </c>
      <c r="B36" s="59" t="s">
        <v>6</v>
      </c>
      <c r="C36" s="50"/>
      <c r="D36" s="59" t="s">
        <v>6</v>
      </c>
      <c r="E36" s="59" t="s">
        <v>6</v>
      </c>
      <c r="F36" s="50" t="s">
        <v>6</v>
      </c>
      <c r="G36" s="59" t="s">
        <v>496</v>
      </c>
      <c r="H36" s="59" t="s">
        <v>497</v>
      </c>
      <c r="I36" s="50" t="s">
        <v>6</v>
      </c>
    </row>
    <row r="37" spans="1:9" ht="15" customHeight="1">
      <c r="A37" s="63" t="s">
        <v>6</v>
      </c>
      <c r="B37" s="64" t="s">
        <v>6</v>
      </c>
      <c r="C37" s="65"/>
      <c r="D37" s="64" t="s">
        <v>6</v>
      </c>
      <c r="E37" s="64" t="s">
        <v>6</v>
      </c>
      <c r="F37" s="65" t="s">
        <v>6</v>
      </c>
      <c r="G37" s="59" t="s">
        <v>498</v>
      </c>
      <c r="H37" s="59" t="s">
        <v>499</v>
      </c>
      <c r="I37" s="50" t="s">
        <v>6</v>
      </c>
    </row>
    <row r="38" spans="1:9" ht="15" customHeight="1">
      <c r="A38" s="56" t="s">
        <v>6</v>
      </c>
      <c r="B38" s="59" t="s">
        <v>6</v>
      </c>
      <c r="C38" s="50"/>
      <c r="D38" s="59" t="s">
        <v>6</v>
      </c>
      <c r="E38" s="59" t="s">
        <v>6</v>
      </c>
      <c r="F38" s="50" t="s">
        <v>6</v>
      </c>
      <c r="G38" s="60" t="s">
        <v>500</v>
      </c>
      <c r="H38" s="60" t="s">
        <v>501</v>
      </c>
      <c r="I38" s="50" t="s">
        <v>6</v>
      </c>
    </row>
    <row r="39" spans="1:9" ht="15" customHeight="1">
      <c r="A39" s="56" t="s">
        <v>6</v>
      </c>
      <c r="B39" s="59" t="s">
        <v>6</v>
      </c>
      <c r="C39" s="50"/>
      <c r="D39" s="59" t="s">
        <v>6</v>
      </c>
      <c r="E39" s="59" t="s">
        <v>6</v>
      </c>
      <c r="F39" s="50" t="s">
        <v>6</v>
      </c>
      <c r="G39" s="60" t="s">
        <v>502</v>
      </c>
      <c r="H39" s="60" t="s">
        <v>503</v>
      </c>
      <c r="I39" s="50" t="s">
        <v>6</v>
      </c>
    </row>
    <row r="40" spans="1:9" ht="15" customHeight="1">
      <c r="A40" s="63" t="s">
        <v>6</v>
      </c>
      <c r="B40" s="64" t="s">
        <v>6</v>
      </c>
      <c r="C40" s="65"/>
      <c r="D40" s="64" t="s">
        <v>6</v>
      </c>
      <c r="E40" s="64" t="s">
        <v>6</v>
      </c>
      <c r="F40" s="66" t="s">
        <v>6</v>
      </c>
      <c r="G40" s="59" t="s">
        <v>504</v>
      </c>
      <c r="H40" s="59" t="s">
        <v>505</v>
      </c>
      <c r="I40" s="50" t="s">
        <v>6</v>
      </c>
    </row>
    <row r="41" spans="1:9" ht="15" customHeight="1">
      <c r="A41" s="67" t="s">
        <v>506</v>
      </c>
      <c r="B41" s="68" t="s">
        <v>6</v>
      </c>
      <c r="C41" s="50">
        <f>C7+C21</f>
        <v>1949.620225</v>
      </c>
      <c r="D41" s="68" t="s">
        <v>507</v>
      </c>
      <c r="E41" s="68" t="s">
        <v>6</v>
      </c>
      <c r="F41" s="46" t="s">
        <v>6</v>
      </c>
      <c r="G41" s="68" t="s">
        <v>6</v>
      </c>
      <c r="H41" s="68" t="s">
        <v>6</v>
      </c>
      <c r="I41" s="50">
        <f>F7+I12</f>
        <v>21.198455</v>
      </c>
    </row>
    <row r="42" spans="1:9" ht="15" customHeight="1">
      <c r="A42" s="11" t="s">
        <v>508</v>
      </c>
      <c r="B42" s="12"/>
      <c r="C42" s="69"/>
      <c r="D42" s="12"/>
      <c r="E42" s="12"/>
      <c r="F42" s="69"/>
      <c r="G42" s="12"/>
      <c r="H42" s="12"/>
      <c r="I42" s="69"/>
    </row>
    <row r="44" ht="12.75">
      <c r="E44" s="13" t="s">
        <v>509</v>
      </c>
    </row>
  </sheetData>
  <sheetProtection/>
  <mergeCells count="44">
    <mergeCell ref="A1:I1"/>
    <mergeCell ref="A4:C4"/>
    <mergeCell ref="D4:I4"/>
    <mergeCell ref="A41:B41"/>
    <mergeCell ref="D41:H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0" fitToWidth="1" horizontalDpi="600" verticalDpi="600" orientation="landscape" paperSize="9" scale="73"/>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E32" sqref="E32"/>
    </sheetView>
  </sheetViews>
  <sheetFormatPr defaultColWidth="9.140625" defaultRowHeight="12.75"/>
  <cols>
    <col min="1" max="3" width="3.140625" style="39" customWidth="1"/>
    <col min="4" max="4" width="37.421875" style="39" customWidth="1"/>
    <col min="5" max="8" width="16.00390625" style="39" customWidth="1"/>
    <col min="9" max="10" width="17.140625" style="39" customWidth="1"/>
    <col min="11" max="17" width="16.00390625" style="39" customWidth="1"/>
    <col min="18" max="18" width="9.7109375" style="39" bestFit="1" customWidth="1"/>
    <col min="19" max="16384" width="9.140625" style="39" customWidth="1"/>
  </cols>
  <sheetData>
    <row r="1" spans="1:10" ht="19.5">
      <c r="A1" s="40" t="s">
        <v>510</v>
      </c>
      <c r="J1" s="40" t="s">
        <v>510</v>
      </c>
    </row>
    <row r="2" ht="12.75">
      <c r="Q2" s="54" t="s">
        <v>511</v>
      </c>
    </row>
    <row r="3" spans="1:17" ht="12.75">
      <c r="A3" s="41" t="s">
        <v>3</v>
      </c>
      <c r="Q3" s="54" t="s">
        <v>4</v>
      </c>
    </row>
    <row r="4" spans="1:17" ht="15" customHeight="1">
      <c r="A4" s="42" t="s">
        <v>119</v>
      </c>
      <c r="B4" s="43" t="s">
        <v>6</v>
      </c>
      <c r="C4" s="43" t="s">
        <v>6</v>
      </c>
      <c r="D4" s="43" t="s">
        <v>120</v>
      </c>
      <c r="E4" s="43" t="s">
        <v>106</v>
      </c>
      <c r="F4" s="43" t="s">
        <v>6</v>
      </c>
      <c r="G4" s="43" t="s">
        <v>6</v>
      </c>
      <c r="H4" s="43" t="s">
        <v>512</v>
      </c>
      <c r="I4" s="43" t="s">
        <v>6</v>
      </c>
      <c r="J4" s="43" t="s">
        <v>6</v>
      </c>
      <c r="K4" s="43" t="s">
        <v>273</v>
      </c>
      <c r="L4" s="43" t="s">
        <v>6</v>
      </c>
      <c r="M4" s="43" t="s">
        <v>6</v>
      </c>
      <c r="N4" s="43" t="s">
        <v>108</v>
      </c>
      <c r="O4" s="43" t="s">
        <v>6</v>
      </c>
      <c r="P4" s="43" t="s">
        <v>6</v>
      </c>
      <c r="Q4" s="43" t="s">
        <v>6</v>
      </c>
    </row>
    <row r="5" spans="1:17" ht="15" customHeight="1">
      <c r="A5" s="44" t="s">
        <v>127</v>
      </c>
      <c r="B5" s="45" t="s">
        <v>6</v>
      </c>
      <c r="C5" s="45" t="s">
        <v>6</v>
      </c>
      <c r="D5" s="45" t="s">
        <v>6</v>
      </c>
      <c r="E5" s="45" t="s">
        <v>133</v>
      </c>
      <c r="F5" s="45" t="s">
        <v>513</v>
      </c>
      <c r="G5" s="45" t="s">
        <v>514</v>
      </c>
      <c r="H5" s="45" t="s">
        <v>133</v>
      </c>
      <c r="I5" s="45" t="s">
        <v>247</v>
      </c>
      <c r="J5" s="45" t="s">
        <v>248</v>
      </c>
      <c r="K5" s="45" t="s">
        <v>133</v>
      </c>
      <c r="L5" s="45" t="s">
        <v>247</v>
      </c>
      <c r="M5" s="45" t="s">
        <v>248</v>
      </c>
      <c r="N5" s="45" t="s">
        <v>133</v>
      </c>
      <c r="O5" s="45" t="s">
        <v>513</v>
      </c>
      <c r="P5" s="45" t="s">
        <v>514</v>
      </c>
      <c r="Q5" s="45" t="s">
        <v>6</v>
      </c>
    </row>
    <row r="6" spans="1:17" ht="15" customHeight="1">
      <c r="A6" s="44" t="s">
        <v>6</v>
      </c>
      <c r="B6" s="45" t="s">
        <v>6</v>
      </c>
      <c r="C6" s="45" t="s">
        <v>6</v>
      </c>
      <c r="D6" s="45" t="s">
        <v>6</v>
      </c>
      <c r="E6" s="45" t="s">
        <v>6</v>
      </c>
      <c r="F6" s="45" t="s">
        <v>6</v>
      </c>
      <c r="G6" s="45" t="s">
        <v>128</v>
      </c>
      <c r="H6" s="45" t="s">
        <v>6</v>
      </c>
      <c r="I6" s="45" t="s">
        <v>6</v>
      </c>
      <c r="J6" s="45" t="s">
        <v>128</v>
      </c>
      <c r="K6" s="45" t="s">
        <v>6</v>
      </c>
      <c r="L6" s="45" t="s">
        <v>128</v>
      </c>
      <c r="M6" s="45" t="s">
        <v>128</v>
      </c>
      <c r="N6" s="45" t="s">
        <v>6</v>
      </c>
      <c r="O6" s="45" t="s">
        <v>6</v>
      </c>
      <c r="P6" s="45" t="s">
        <v>515</v>
      </c>
      <c r="Q6" s="45" t="s">
        <v>516</v>
      </c>
    </row>
    <row r="7" spans="1:17" ht="30.75" customHeight="1">
      <c r="A7" s="44" t="s">
        <v>6</v>
      </c>
      <c r="B7" s="45" t="s">
        <v>6</v>
      </c>
      <c r="C7" s="45" t="s">
        <v>6</v>
      </c>
      <c r="D7" s="45" t="s">
        <v>6</v>
      </c>
      <c r="E7" s="45" t="s">
        <v>6</v>
      </c>
      <c r="F7" s="45" t="s">
        <v>6</v>
      </c>
      <c r="G7" s="45" t="s">
        <v>6</v>
      </c>
      <c r="H7" s="45" t="s">
        <v>6</v>
      </c>
      <c r="I7" s="45" t="s">
        <v>6</v>
      </c>
      <c r="J7" s="45" t="s">
        <v>6</v>
      </c>
      <c r="K7" s="45" t="s">
        <v>6</v>
      </c>
      <c r="L7" s="45" t="s">
        <v>6</v>
      </c>
      <c r="M7" s="45" t="s">
        <v>6</v>
      </c>
      <c r="N7" s="45" t="s">
        <v>6</v>
      </c>
      <c r="O7" s="45" t="s">
        <v>6</v>
      </c>
      <c r="P7" s="45" t="s">
        <v>6</v>
      </c>
      <c r="Q7" s="45" t="s">
        <v>6</v>
      </c>
    </row>
    <row r="8" spans="1:17" ht="15" customHeight="1">
      <c r="A8" s="44" t="s">
        <v>130</v>
      </c>
      <c r="B8" s="45" t="s">
        <v>131</v>
      </c>
      <c r="C8" s="45" t="s">
        <v>132</v>
      </c>
      <c r="D8" s="45" t="s">
        <v>11</v>
      </c>
      <c r="E8" s="46" t="s">
        <v>12</v>
      </c>
      <c r="F8" s="46" t="s">
        <v>13</v>
      </c>
      <c r="G8" s="46" t="s">
        <v>21</v>
      </c>
      <c r="H8" s="46" t="s">
        <v>25</v>
      </c>
      <c r="I8" s="46" t="s">
        <v>29</v>
      </c>
      <c r="J8" s="46" t="s">
        <v>33</v>
      </c>
      <c r="K8" s="46" t="s">
        <v>37</v>
      </c>
      <c r="L8" s="46" t="s">
        <v>41</v>
      </c>
      <c r="M8" s="46" t="s">
        <v>44</v>
      </c>
      <c r="N8" s="46" t="s">
        <v>47</v>
      </c>
      <c r="O8" s="46" t="s">
        <v>50</v>
      </c>
      <c r="P8" s="46" t="s">
        <v>53</v>
      </c>
      <c r="Q8" s="46" t="s">
        <v>56</v>
      </c>
    </row>
    <row r="9" spans="1:17" ht="15" customHeight="1">
      <c r="A9" s="44" t="s">
        <v>6</v>
      </c>
      <c r="B9" s="45" t="s">
        <v>6</v>
      </c>
      <c r="C9" s="45" t="s">
        <v>6</v>
      </c>
      <c r="D9" s="45" t="s">
        <v>133</v>
      </c>
      <c r="E9" s="47" t="s">
        <v>6</v>
      </c>
      <c r="F9" s="47" t="s">
        <v>6</v>
      </c>
      <c r="G9" s="47" t="s">
        <v>6</v>
      </c>
      <c r="H9" s="47">
        <f>H10+H14</f>
        <v>876.9186769999999</v>
      </c>
      <c r="I9" s="47" t="s">
        <v>6</v>
      </c>
      <c r="J9" s="47">
        <v>876.9186769999999</v>
      </c>
      <c r="K9" s="47">
        <v>876.9186769999999</v>
      </c>
      <c r="L9" s="47" t="s">
        <v>6</v>
      </c>
      <c r="M9" s="47">
        <v>876.9186769999999</v>
      </c>
      <c r="N9" s="47" t="s">
        <v>6</v>
      </c>
      <c r="O9" s="47" t="s">
        <v>6</v>
      </c>
      <c r="P9" s="47" t="s">
        <v>6</v>
      </c>
      <c r="Q9" s="47" t="s">
        <v>6</v>
      </c>
    </row>
    <row r="10" spans="1:17" ht="15" customHeight="1">
      <c r="A10" s="48" t="s">
        <v>180</v>
      </c>
      <c r="B10" s="49"/>
      <c r="C10" s="49"/>
      <c r="D10" s="49" t="s">
        <v>181</v>
      </c>
      <c r="E10" s="50"/>
      <c r="F10" s="50"/>
      <c r="G10" s="50"/>
      <c r="H10" s="50">
        <v>875.446077</v>
      </c>
      <c r="I10" s="50"/>
      <c r="J10" s="50">
        <v>875.446077</v>
      </c>
      <c r="K10" s="50">
        <v>875.446077</v>
      </c>
      <c r="L10" s="50"/>
      <c r="M10" s="50">
        <v>875.446077</v>
      </c>
      <c r="N10" s="50">
        <v>0</v>
      </c>
      <c r="O10" s="50">
        <v>0</v>
      </c>
      <c r="P10" s="50">
        <v>0</v>
      </c>
      <c r="Q10" s="50">
        <v>0</v>
      </c>
    </row>
    <row r="11" spans="1:17" ht="15" customHeight="1">
      <c r="A11" s="48" t="s">
        <v>185</v>
      </c>
      <c r="B11" s="49"/>
      <c r="C11" s="49"/>
      <c r="D11" s="49" t="s">
        <v>186</v>
      </c>
      <c r="E11" s="50"/>
      <c r="F11" s="50"/>
      <c r="G11" s="50"/>
      <c r="H11" s="50">
        <v>875.446077</v>
      </c>
      <c r="I11" s="50"/>
      <c r="J11" s="50">
        <v>875.446077</v>
      </c>
      <c r="K11" s="50">
        <v>875.446077</v>
      </c>
      <c r="L11" s="50"/>
      <c r="M11" s="50">
        <v>875.446077</v>
      </c>
      <c r="N11" s="50">
        <v>0</v>
      </c>
      <c r="O11" s="50">
        <v>0</v>
      </c>
      <c r="P11" s="50">
        <v>0</v>
      </c>
      <c r="Q11" s="50">
        <v>0</v>
      </c>
    </row>
    <row r="12" spans="1:17" ht="15" customHeight="1">
      <c r="A12" s="48" t="s">
        <v>187</v>
      </c>
      <c r="B12" s="49"/>
      <c r="C12" s="49"/>
      <c r="D12" s="49" t="s">
        <v>188</v>
      </c>
      <c r="E12" s="50"/>
      <c r="F12" s="50"/>
      <c r="G12" s="50"/>
      <c r="H12" s="50">
        <v>180.22794</v>
      </c>
      <c r="I12" s="50"/>
      <c r="J12" s="50">
        <v>180.22794</v>
      </c>
      <c r="K12" s="50">
        <v>180.22794</v>
      </c>
      <c r="L12" s="50"/>
      <c r="M12" s="50">
        <v>180.22794</v>
      </c>
      <c r="N12" s="50">
        <v>0</v>
      </c>
      <c r="O12" s="50">
        <v>0</v>
      </c>
      <c r="P12" s="50">
        <v>0</v>
      </c>
      <c r="Q12" s="50">
        <v>0</v>
      </c>
    </row>
    <row r="13" spans="1:17" ht="15" customHeight="1">
      <c r="A13" s="48" t="s">
        <v>189</v>
      </c>
      <c r="B13" s="49"/>
      <c r="C13" s="49"/>
      <c r="D13" s="49" t="s">
        <v>190</v>
      </c>
      <c r="E13" s="50"/>
      <c r="F13" s="50"/>
      <c r="G13" s="50"/>
      <c r="H13" s="50">
        <v>695.218137</v>
      </c>
      <c r="I13" s="50"/>
      <c r="J13" s="50">
        <v>695.218137</v>
      </c>
      <c r="K13" s="50">
        <v>695.218137</v>
      </c>
      <c r="L13" s="50"/>
      <c r="M13" s="50">
        <v>695.218137</v>
      </c>
      <c r="N13" s="50">
        <v>0</v>
      </c>
      <c r="O13" s="50">
        <v>0</v>
      </c>
      <c r="P13" s="50">
        <v>0</v>
      </c>
      <c r="Q13" s="50">
        <v>0</v>
      </c>
    </row>
    <row r="14" spans="1:17" ht="15" customHeight="1">
      <c r="A14" s="48" t="s">
        <v>237</v>
      </c>
      <c r="B14" s="49"/>
      <c r="C14" s="49"/>
      <c r="D14" s="49" t="s">
        <v>238</v>
      </c>
      <c r="E14" s="50"/>
      <c r="F14" s="50"/>
      <c r="G14" s="50"/>
      <c r="H14" s="50">
        <v>1.4726</v>
      </c>
      <c r="I14" s="50"/>
      <c r="J14" s="50">
        <v>1.4726</v>
      </c>
      <c r="K14" s="50">
        <v>1.4726</v>
      </c>
      <c r="L14" s="50"/>
      <c r="M14" s="50">
        <v>1.4726</v>
      </c>
      <c r="N14" s="50">
        <v>0</v>
      </c>
      <c r="O14" s="50">
        <v>0</v>
      </c>
      <c r="P14" s="50">
        <v>0</v>
      </c>
      <c r="Q14" s="50">
        <v>0</v>
      </c>
    </row>
    <row r="15" spans="1:17" ht="15" customHeight="1">
      <c r="A15" s="48" t="s">
        <v>239</v>
      </c>
      <c r="B15" s="49"/>
      <c r="C15" s="49"/>
      <c r="D15" s="49" t="s">
        <v>240</v>
      </c>
      <c r="E15" s="50"/>
      <c r="F15" s="50"/>
      <c r="G15" s="50"/>
      <c r="H15" s="50">
        <v>1.4726</v>
      </c>
      <c r="I15" s="50"/>
      <c r="J15" s="50">
        <v>1.4726</v>
      </c>
      <c r="K15" s="50">
        <v>1.4726</v>
      </c>
      <c r="L15" s="50"/>
      <c r="M15" s="50">
        <v>1.4726</v>
      </c>
      <c r="N15" s="50">
        <v>0</v>
      </c>
      <c r="O15" s="50">
        <v>0</v>
      </c>
      <c r="P15" s="50">
        <v>0</v>
      </c>
      <c r="Q15" s="50">
        <v>0</v>
      </c>
    </row>
    <row r="16" spans="1:17" ht="15" customHeight="1">
      <c r="A16" s="48" t="s">
        <v>241</v>
      </c>
      <c r="B16" s="49"/>
      <c r="C16" s="49"/>
      <c r="D16" s="49" t="s">
        <v>242</v>
      </c>
      <c r="E16" s="50"/>
      <c r="F16" s="50"/>
      <c r="G16" s="50"/>
      <c r="H16" s="50">
        <v>1.4726</v>
      </c>
      <c r="I16" s="50"/>
      <c r="J16" s="50">
        <v>1.4726</v>
      </c>
      <c r="K16" s="50">
        <v>1.4726</v>
      </c>
      <c r="L16" s="50"/>
      <c r="M16" s="50">
        <v>1.4726</v>
      </c>
      <c r="N16" s="50">
        <v>0</v>
      </c>
      <c r="O16" s="50">
        <v>0</v>
      </c>
      <c r="P16" s="50">
        <v>0</v>
      </c>
      <c r="Q16" s="50">
        <v>0</v>
      </c>
    </row>
    <row r="17" spans="1:17" ht="14.25" customHeight="1">
      <c r="A17" s="51" t="s">
        <v>517</v>
      </c>
      <c r="B17" s="52"/>
      <c r="C17" s="52"/>
      <c r="D17" s="52"/>
      <c r="E17" s="52"/>
      <c r="F17" s="52"/>
      <c r="G17" s="52"/>
      <c r="H17" s="52"/>
      <c r="I17" s="52"/>
      <c r="J17" s="52"/>
      <c r="K17" s="52"/>
      <c r="L17" s="52"/>
      <c r="M17" s="52"/>
      <c r="N17" s="52"/>
      <c r="O17" s="52"/>
      <c r="P17" s="52"/>
      <c r="Q17" s="52"/>
    </row>
    <row r="18" spans="1:17" ht="15" customHeight="1">
      <c r="A18" s="51" t="s">
        <v>6</v>
      </c>
      <c r="B18" s="52" t="s">
        <v>6</v>
      </c>
      <c r="C18" s="52" t="s">
        <v>6</v>
      </c>
      <c r="D18" s="52" t="s">
        <v>6</v>
      </c>
      <c r="E18" s="52" t="s">
        <v>6</v>
      </c>
      <c r="F18" s="52" t="s">
        <v>6</v>
      </c>
      <c r="G18" s="52" t="s">
        <v>6</v>
      </c>
      <c r="H18" s="52" t="s">
        <v>6</v>
      </c>
      <c r="I18" s="52" t="s">
        <v>6</v>
      </c>
      <c r="J18" s="52" t="s">
        <v>6</v>
      </c>
      <c r="K18" s="52" t="s">
        <v>6</v>
      </c>
      <c r="L18" s="52" t="s">
        <v>6</v>
      </c>
      <c r="M18" s="52" t="s">
        <v>6</v>
      </c>
      <c r="N18" s="52" t="s">
        <v>6</v>
      </c>
      <c r="O18" s="52" t="s">
        <v>6</v>
      </c>
      <c r="P18" s="52" t="s">
        <v>6</v>
      </c>
      <c r="Q18" s="52" t="s">
        <v>6</v>
      </c>
    </row>
    <row r="20" ht="12.75">
      <c r="J20" s="53" t="s">
        <v>518</v>
      </c>
    </row>
  </sheetData>
  <sheetProtection/>
  <mergeCells count="126">
    <mergeCell ref="A1:Q1"/>
    <mergeCell ref="E4:G4"/>
    <mergeCell ref="H4:J4"/>
    <mergeCell ref="K4:M4"/>
    <mergeCell ref="N4:Q4"/>
    <mergeCell ref="P5:Q5"/>
    <mergeCell ref="A10:C10"/>
    <mergeCell ref="A11:C11"/>
    <mergeCell ref="A12:C12"/>
    <mergeCell ref="A13:C13"/>
    <mergeCell ref="A14:C14"/>
    <mergeCell ref="A15:C15"/>
    <mergeCell ref="A16:C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18"/>
  <sheetViews>
    <sheetView workbookViewId="0" topLeftCell="A1">
      <selection activeCell="G27" sqref="G27"/>
    </sheetView>
  </sheetViews>
  <sheetFormatPr defaultColWidth="9.140625" defaultRowHeight="12.75"/>
  <cols>
    <col min="1" max="3" width="3.140625" style="0" customWidth="1"/>
    <col min="4" max="4" width="34.8515625" style="0" customWidth="1"/>
    <col min="5" max="7" width="26.8515625" style="0" customWidth="1"/>
    <col min="8" max="8" width="9.7109375" style="0" bestFit="1" customWidth="1"/>
  </cols>
  <sheetData>
    <row r="1" spans="1:5" ht="19.5">
      <c r="A1" s="14" t="s">
        <v>519</v>
      </c>
      <c r="E1" s="14" t="s">
        <v>519</v>
      </c>
    </row>
    <row r="2" ht="12.75">
      <c r="G2" s="2" t="s">
        <v>520</v>
      </c>
    </row>
    <row r="3" spans="1:7" ht="12.75">
      <c r="A3" s="3" t="s">
        <v>3</v>
      </c>
      <c r="G3" s="2" t="s">
        <v>4</v>
      </c>
    </row>
    <row r="4" spans="1:7" ht="26.25" customHeight="1">
      <c r="A4" s="15" t="s">
        <v>119</v>
      </c>
      <c r="B4" s="16" t="s">
        <v>6</v>
      </c>
      <c r="C4" s="16" t="s">
        <v>6</v>
      </c>
      <c r="D4" s="17" t="s">
        <v>120</v>
      </c>
      <c r="E4" s="17" t="s">
        <v>273</v>
      </c>
      <c r="F4" s="17" t="s">
        <v>6</v>
      </c>
      <c r="G4" s="17" t="s">
        <v>6</v>
      </c>
    </row>
    <row r="5" spans="1:7" ht="15" customHeight="1">
      <c r="A5" s="18" t="s">
        <v>6</v>
      </c>
      <c r="B5" s="19" t="s">
        <v>6</v>
      </c>
      <c r="C5" s="19" t="s">
        <v>6</v>
      </c>
      <c r="D5" s="20" t="s">
        <v>6</v>
      </c>
      <c r="E5" s="20" t="s">
        <v>133</v>
      </c>
      <c r="F5" s="20" t="s">
        <v>247</v>
      </c>
      <c r="G5" s="20" t="s">
        <v>248</v>
      </c>
    </row>
    <row r="6" spans="1:7" ht="15" customHeight="1">
      <c r="A6" s="18" t="s">
        <v>6</v>
      </c>
      <c r="B6" s="19" t="s">
        <v>6</v>
      </c>
      <c r="C6" s="19" t="s">
        <v>6</v>
      </c>
      <c r="D6" s="20" t="s">
        <v>6</v>
      </c>
      <c r="E6" s="20" t="s">
        <v>6</v>
      </c>
      <c r="F6" s="20" t="s">
        <v>6</v>
      </c>
      <c r="G6" s="20" t="s">
        <v>6</v>
      </c>
    </row>
    <row r="7" spans="1:7" ht="15" customHeight="1">
      <c r="A7" s="21" t="s">
        <v>130</v>
      </c>
      <c r="B7" s="20" t="s">
        <v>131</v>
      </c>
      <c r="C7" s="20" t="s">
        <v>132</v>
      </c>
      <c r="D7" s="20" t="s">
        <v>11</v>
      </c>
      <c r="E7" s="20" t="s">
        <v>12</v>
      </c>
      <c r="F7" s="20" t="s">
        <v>13</v>
      </c>
      <c r="G7" s="20" t="s">
        <v>21</v>
      </c>
    </row>
    <row r="8" spans="1:7" ht="15" customHeight="1">
      <c r="A8" s="22" t="s">
        <v>6</v>
      </c>
      <c r="B8" s="23" t="s">
        <v>6</v>
      </c>
      <c r="C8" s="23" t="s">
        <v>6</v>
      </c>
      <c r="D8" s="23" t="s">
        <v>133</v>
      </c>
      <c r="E8" s="24">
        <v>0.619905</v>
      </c>
      <c r="F8" s="25" t="s">
        <v>6</v>
      </c>
      <c r="G8" s="24">
        <v>0.619905</v>
      </c>
    </row>
    <row r="9" spans="1:256" ht="15" customHeight="1">
      <c r="A9" s="26" t="s">
        <v>231</v>
      </c>
      <c r="B9" s="26"/>
      <c r="C9" s="26"/>
      <c r="D9" s="27" t="s">
        <v>232</v>
      </c>
      <c r="E9" s="24">
        <v>0.619905</v>
      </c>
      <c r="F9" s="24"/>
      <c r="G9" s="24">
        <v>0.619905</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36" t="s">
        <v>521</v>
      </c>
      <c r="BO9" s="36" t="s">
        <v>521</v>
      </c>
      <c r="BP9" s="36" t="s">
        <v>521</v>
      </c>
      <c r="BQ9" s="36" t="s">
        <v>521</v>
      </c>
      <c r="BR9" s="36" t="s">
        <v>521</v>
      </c>
      <c r="BS9" s="36" t="s">
        <v>521</v>
      </c>
      <c r="BT9" s="36" t="s">
        <v>521</v>
      </c>
      <c r="BU9" s="36" t="s">
        <v>521</v>
      </c>
      <c r="BV9" s="36" t="s">
        <v>521</v>
      </c>
      <c r="BW9" s="36" t="s">
        <v>521</v>
      </c>
      <c r="BX9" s="36" t="s">
        <v>521</v>
      </c>
      <c r="BY9" s="36" t="s">
        <v>521</v>
      </c>
      <c r="BZ9" s="36" t="s">
        <v>521</v>
      </c>
      <c r="CA9" s="28"/>
      <c r="CB9" s="28"/>
      <c r="CC9" s="28"/>
      <c r="CD9" s="28"/>
      <c r="CE9" s="28"/>
      <c r="CF9" s="28"/>
      <c r="CG9" s="28"/>
      <c r="CH9" s="28"/>
      <c r="CI9" s="28"/>
      <c r="CJ9" s="28"/>
      <c r="CK9" s="28"/>
      <c r="CL9" s="28"/>
      <c r="CM9" s="28"/>
      <c r="CN9" s="28"/>
      <c r="CO9" s="28"/>
      <c r="CP9" s="28"/>
      <c r="CQ9" s="28"/>
      <c r="CR9" s="36" t="s">
        <v>521</v>
      </c>
      <c r="CS9" s="36" t="s">
        <v>521</v>
      </c>
      <c r="CT9" s="36" t="s">
        <v>521</v>
      </c>
      <c r="CU9" s="28">
        <v>6199.05</v>
      </c>
      <c r="CV9" s="28"/>
      <c r="CW9" s="28"/>
      <c r="CX9" s="28">
        <v>6199.05</v>
      </c>
      <c r="CY9" s="28"/>
      <c r="CZ9" s="28"/>
      <c r="DA9" s="28"/>
      <c r="DB9" s="28"/>
      <c r="DC9" s="28"/>
      <c r="DD9" s="28"/>
      <c r="DE9" s="28"/>
      <c r="DF9" s="28"/>
      <c r="DG9" s="28"/>
      <c r="DH9" s="28"/>
      <c r="DI9" s="28"/>
      <c r="DJ9" s="37"/>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ht="15" customHeight="1">
      <c r="A10" s="26" t="s">
        <v>233</v>
      </c>
      <c r="B10" s="26"/>
      <c r="C10" s="26"/>
      <c r="D10" s="27" t="s">
        <v>234</v>
      </c>
      <c r="E10" s="24">
        <v>0.619905</v>
      </c>
      <c r="F10" s="24"/>
      <c r="G10" s="24">
        <v>0.619905</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36" t="s">
        <v>521</v>
      </c>
      <c r="BO10" s="36" t="s">
        <v>521</v>
      </c>
      <c r="BP10" s="36" t="s">
        <v>521</v>
      </c>
      <c r="BQ10" s="36" t="s">
        <v>521</v>
      </c>
      <c r="BR10" s="36" t="s">
        <v>521</v>
      </c>
      <c r="BS10" s="36" t="s">
        <v>521</v>
      </c>
      <c r="BT10" s="36" t="s">
        <v>521</v>
      </c>
      <c r="BU10" s="36" t="s">
        <v>521</v>
      </c>
      <c r="BV10" s="36" t="s">
        <v>521</v>
      </c>
      <c r="BW10" s="36" t="s">
        <v>521</v>
      </c>
      <c r="BX10" s="36" t="s">
        <v>521</v>
      </c>
      <c r="BY10" s="36" t="s">
        <v>521</v>
      </c>
      <c r="BZ10" s="36" t="s">
        <v>521</v>
      </c>
      <c r="CA10" s="28"/>
      <c r="CB10" s="28"/>
      <c r="CC10" s="28"/>
      <c r="CD10" s="28"/>
      <c r="CE10" s="28"/>
      <c r="CF10" s="28"/>
      <c r="CG10" s="28"/>
      <c r="CH10" s="28"/>
      <c r="CI10" s="28"/>
      <c r="CJ10" s="28"/>
      <c r="CK10" s="28"/>
      <c r="CL10" s="28"/>
      <c r="CM10" s="28"/>
      <c r="CN10" s="28"/>
      <c r="CO10" s="28"/>
      <c r="CP10" s="28"/>
      <c r="CQ10" s="28"/>
      <c r="CR10" s="36" t="s">
        <v>521</v>
      </c>
      <c r="CS10" s="36" t="s">
        <v>521</v>
      </c>
      <c r="CT10" s="36" t="s">
        <v>521</v>
      </c>
      <c r="CU10" s="28">
        <v>6199.05</v>
      </c>
      <c r="CV10" s="28"/>
      <c r="CW10" s="28"/>
      <c r="CX10" s="28">
        <v>6199.05</v>
      </c>
      <c r="CY10" s="28"/>
      <c r="CZ10" s="28"/>
      <c r="DA10" s="28"/>
      <c r="DB10" s="28"/>
      <c r="DC10" s="28"/>
      <c r="DD10" s="28"/>
      <c r="DE10" s="28"/>
      <c r="DF10" s="28"/>
      <c r="DG10" s="28"/>
      <c r="DH10" s="28"/>
      <c r="DI10" s="28"/>
      <c r="DJ10" s="37"/>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ht="15" customHeight="1">
      <c r="A11" s="26" t="s">
        <v>235</v>
      </c>
      <c r="B11" s="26"/>
      <c r="C11" s="26"/>
      <c r="D11" s="27" t="s">
        <v>236</v>
      </c>
      <c r="E11" s="24">
        <v>0.619905</v>
      </c>
      <c r="F11" s="24"/>
      <c r="G11" s="24">
        <v>0.619905</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6" t="s">
        <v>521</v>
      </c>
      <c r="BO11" s="36" t="s">
        <v>521</v>
      </c>
      <c r="BP11" s="36" t="s">
        <v>521</v>
      </c>
      <c r="BQ11" s="36" t="s">
        <v>521</v>
      </c>
      <c r="BR11" s="36" t="s">
        <v>521</v>
      </c>
      <c r="BS11" s="36" t="s">
        <v>521</v>
      </c>
      <c r="BT11" s="36" t="s">
        <v>521</v>
      </c>
      <c r="BU11" s="36" t="s">
        <v>521</v>
      </c>
      <c r="BV11" s="36" t="s">
        <v>521</v>
      </c>
      <c r="BW11" s="36" t="s">
        <v>521</v>
      </c>
      <c r="BX11" s="36" t="s">
        <v>521</v>
      </c>
      <c r="BY11" s="36" t="s">
        <v>521</v>
      </c>
      <c r="BZ11" s="36" t="s">
        <v>521</v>
      </c>
      <c r="CA11" s="28"/>
      <c r="CB11" s="28"/>
      <c r="CC11" s="28"/>
      <c r="CD11" s="28"/>
      <c r="CE11" s="28"/>
      <c r="CF11" s="28"/>
      <c r="CG11" s="28"/>
      <c r="CH11" s="28"/>
      <c r="CI11" s="28"/>
      <c r="CJ11" s="28"/>
      <c r="CK11" s="28"/>
      <c r="CL11" s="28"/>
      <c r="CM11" s="28"/>
      <c r="CN11" s="28"/>
      <c r="CO11" s="28"/>
      <c r="CP11" s="28"/>
      <c r="CQ11" s="28"/>
      <c r="CR11" s="36" t="s">
        <v>521</v>
      </c>
      <c r="CS11" s="36" t="s">
        <v>521</v>
      </c>
      <c r="CT11" s="36" t="s">
        <v>521</v>
      </c>
      <c r="CU11" s="28">
        <v>6199.05</v>
      </c>
      <c r="CV11" s="28"/>
      <c r="CW11" s="28"/>
      <c r="CX11" s="28">
        <v>6199.05</v>
      </c>
      <c r="CY11" s="28"/>
      <c r="CZ11" s="28"/>
      <c r="DA11" s="28"/>
      <c r="DB11" s="28"/>
      <c r="DC11" s="28"/>
      <c r="DD11" s="28"/>
      <c r="DE11" s="28"/>
      <c r="DF11" s="28"/>
      <c r="DG11" s="28"/>
      <c r="DH11" s="28"/>
      <c r="DI11" s="28"/>
      <c r="DJ11" s="37"/>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5" customHeight="1">
      <c r="A12" s="26" t="s">
        <v>235</v>
      </c>
      <c r="B12" s="26"/>
      <c r="C12" s="26"/>
      <c r="D12" s="27" t="s">
        <v>522</v>
      </c>
      <c r="E12" s="24">
        <v>0.619905</v>
      </c>
      <c r="F12" s="24"/>
      <c r="G12" s="24">
        <v>0.619905</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6" t="s">
        <v>521</v>
      </c>
      <c r="BO12" s="36" t="s">
        <v>521</v>
      </c>
      <c r="BP12" s="36" t="s">
        <v>521</v>
      </c>
      <c r="BQ12" s="36" t="s">
        <v>521</v>
      </c>
      <c r="BR12" s="36" t="s">
        <v>521</v>
      </c>
      <c r="BS12" s="36" t="s">
        <v>521</v>
      </c>
      <c r="BT12" s="36" t="s">
        <v>521</v>
      </c>
      <c r="BU12" s="36" t="s">
        <v>521</v>
      </c>
      <c r="BV12" s="36" t="s">
        <v>521</v>
      </c>
      <c r="BW12" s="36" t="s">
        <v>521</v>
      </c>
      <c r="BX12" s="36" t="s">
        <v>521</v>
      </c>
      <c r="BY12" s="36" t="s">
        <v>521</v>
      </c>
      <c r="BZ12" s="36" t="s">
        <v>521</v>
      </c>
      <c r="CA12" s="28"/>
      <c r="CB12" s="28"/>
      <c r="CC12" s="28"/>
      <c r="CD12" s="28"/>
      <c r="CE12" s="28"/>
      <c r="CF12" s="28"/>
      <c r="CG12" s="28"/>
      <c r="CH12" s="28"/>
      <c r="CI12" s="28"/>
      <c r="CJ12" s="28"/>
      <c r="CK12" s="28"/>
      <c r="CL12" s="28"/>
      <c r="CM12" s="28"/>
      <c r="CN12" s="28"/>
      <c r="CO12" s="28"/>
      <c r="CP12" s="28"/>
      <c r="CQ12" s="28"/>
      <c r="CR12" s="36" t="s">
        <v>521</v>
      </c>
      <c r="CS12" s="36" t="s">
        <v>521</v>
      </c>
      <c r="CT12" s="36" t="s">
        <v>521</v>
      </c>
      <c r="CU12" s="28">
        <v>6199.05</v>
      </c>
      <c r="CV12" s="28"/>
      <c r="CW12" s="28"/>
      <c r="CX12" s="28">
        <v>6199.05</v>
      </c>
      <c r="CY12" s="28"/>
      <c r="CZ12" s="28"/>
      <c r="DA12" s="28"/>
      <c r="DB12" s="28"/>
      <c r="DC12" s="28"/>
      <c r="DD12" s="28"/>
      <c r="DE12" s="28"/>
      <c r="DF12" s="28"/>
      <c r="DG12" s="28"/>
      <c r="DH12" s="28"/>
      <c r="DI12" s="28"/>
      <c r="DJ12" s="37"/>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7" ht="15" customHeight="1">
      <c r="A13" s="29" t="s">
        <v>6</v>
      </c>
      <c r="B13" s="30" t="s">
        <v>6</v>
      </c>
      <c r="C13" s="30" t="s">
        <v>6</v>
      </c>
      <c r="D13" s="31" t="s">
        <v>6</v>
      </c>
      <c r="E13" s="32" t="s">
        <v>6</v>
      </c>
      <c r="F13" s="32" t="s">
        <v>6</v>
      </c>
      <c r="G13" s="32" t="s">
        <v>6</v>
      </c>
    </row>
    <row r="14" spans="1:7" ht="15" customHeight="1">
      <c r="A14" s="29" t="s">
        <v>6</v>
      </c>
      <c r="B14" s="30" t="s">
        <v>6</v>
      </c>
      <c r="C14" s="30" t="s">
        <v>6</v>
      </c>
      <c r="D14" s="31" t="s">
        <v>6</v>
      </c>
      <c r="E14" s="32" t="s">
        <v>6</v>
      </c>
      <c r="F14" s="32" t="s">
        <v>6</v>
      </c>
      <c r="G14" s="32" t="s">
        <v>6</v>
      </c>
    </row>
    <row r="15" spans="1:7" ht="15" customHeight="1">
      <c r="A15" s="33" t="s">
        <v>523</v>
      </c>
      <c r="B15" s="34"/>
      <c r="C15" s="34"/>
      <c r="D15" s="35"/>
      <c r="E15" s="35"/>
      <c r="F15" s="35"/>
      <c r="G15" s="35"/>
    </row>
    <row r="16" spans="1:7" ht="15" customHeight="1">
      <c r="A16" s="33" t="s">
        <v>6</v>
      </c>
      <c r="B16" s="34" t="s">
        <v>6</v>
      </c>
      <c r="C16" s="34" t="s">
        <v>6</v>
      </c>
      <c r="D16" s="35" t="s">
        <v>6</v>
      </c>
      <c r="E16" s="35" t="s">
        <v>6</v>
      </c>
      <c r="F16" s="35" t="s">
        <v>6</v>
      </c>
      <c r="G16" s="35" t="s">
        <v>6</v>
      </c>
    </row>
    <row r="18" ht="12.75">
      <c r="E18" s="13" t="s">
        <v>524</v>
      </c>
    </row>
  </sheetData>
  <sheetProtection/>
  <mergeCells count="52">
    <mergeCell ref="A1:G1"/>
    <mergeCell ref="E4:G4"/>
    <mergeCell ref="A9:C9"/>
    <mergeCell ref="A10:C10"/>
    <mergeCell ref="A11:C11"/>
    <mergeCell ref="A12:C12"/>
    <mergeCell ref="A13:C13"/>
    <mergeCell ref="A14:C14"/>
    <mergeCell ref="A15:G15"/>
    <mergeCell ref="A16:G16"/>
    <mergeCell ref="A7:A8"/>
    <mergeCell ref="B7:B8"/>
    <mergeCell ref="C7:C8"/>
    <mergeCell ref="D4:D6"/>
    <mergeCell ref="E5:E6"/>
    <mergeCell ref="F5:F6"/>
    <mergeCell ref="G5:G6"/>
    <mergeCell ref="A4:C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4"/>
  <sheetViews>
    <sheetView workbookViewId="0" topLeftCell="A1">
      <selection activeCell="F12" sqref="F12"/>
    </sheetView>
  </sheetViews>
  <sheetFormatPr defaultColWidth="9.140625" defaultRowHeight="12.75"/>
  <cols>
    <col min="1" max="1" width="45.140625" style="0" customWidth="1"/>
    <col min="2" max="3" width="17.140625" style="0" customWidth="1"/>
    <col min="4" max="4" width="9.7109375" style="0" bestFit="1" customWidth="1"/>
  </cols>
  <sheetData>
    <row r="1" spans="1:2" ht="27">
      <c r="A1" s="1" t="s">
        <v>525</v>
      </c>
      <c r="B1" s="1" t="s">
        <v>525</v>
      </c>
    </row>
    <row r="2" ht="12.75">
      <c r="C2" s="2" t="s">
        <v>526</v>
      </c>
    </row>
    <row r="3" spans="1:3" ht="21" customHeight="1">
      <c r="A3" s="3" t="s">
        <v>3</v>
      </c>
      <c r="C3" s="2" t="s">
        <v>4</v>
      </c>
    </row>
    <row r="4" spans="1:3" ht="24" customHeight="1">
      <c r="A4" s="4" t="s">
        <v>8</v>
      </c>
      <c r="B4" s="5" t="s">
        <v>527</v>
      </c>
      <c r="C4" s="5" t="s">
        <v>528</v>
      </c>
    </row>
    <row r="5" spans="1:3" ht="29.25" customHeight="1">
      <c r="A5" s="6" t="s">
        <v>6</v>
      </c>
      <c r="B5" s="7" t="s">
        <v>6</v>
      </c>
      <c r="C5" s="7" t="s">
        <v>6</v>
      </c>
    </row>
    <row r="6" spans="1:3" ht="29.25" customHeight="1">
      <c r="A6" s="6" t="s">
        <v>133</v>
      </c>
      <c r="B6" s="8">
        <v>107.15</v>
      </c>
      <c r="C6" s="8">
        <v>48.576543</v>
      </c>
    </row>
    <row r="7" spans="1:3" ht="29.25" customHeight="1">
      <c r="A7" s="9" t="s">
        <v>529</v>
      </c>
      <c r="B7" s="10"/>
      <c r="C7" s="10"/>
    </row>
    <row r="8" spans="1:3" ht="29.25" customHeight="1">
      <c r="A8" s="9" t="s">
        <v>530</v>
      </c>
      <c r="B8" s="8">
        <v>82</v>
      </c>
      <c r="C8" s="8">
        <v>31.861</v>
      </c>
    </row>
    <row r="9" spans="1:3" ht="29.25" customHeight="1">
      <c r="A9" s="9" t="s">
        <v>531</v>
      </c>
      <c r="B9" s="8"/>
      <c r="C9" s="8"/>
    </row>
    <row r="10" spans="1:3" ht="29.25" customHeight="1">
      <c r="A10" s="9" t="s">
        <v>532</v>
      </c>
      <c r="B10" s="8">
        <v>25.15</v>
      </c>
      <c r="C10" s="8">
        <v>16.715543</v>
      </c>
    </row>
    <row r="11" spans="1:3" ht="29.25" customHeight="1">
      <c r="A11" s="9" t="s">
        <v>533</v>
      </c>
      <c r="B11" s="10" t="s">
        <v>6</v>
      </c>
      <c r="C11" s="10" t="s">
        <v>6</v>
      </c>
    </row>
    <row r="12" spans="1:3" ht="54.75" customHeight="1">
      <c r="A12" s="11" t="s">
        <v>534</v>
      </c>
      <c r="B12" s="12"/>
      <c r="C12" s="12"/>
    </row>
    <row r="14" ht="12.75">
      <c r="B14" s="13" t="s">
        <v>535</v>
      </c>
    </row>
  </sheetData>
  <sheetProtection/>
  <mergeCells count="10">
    <mergeCell ref="A1:C1"/>
    <mergeCell ref="A12:C12"/>
    <mergeCell ref="A4:A5"/>
    <mergeCell ref="B4:B5"/>
    <mergeCell ref="C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徐娇</cp:lastModifiedBy>
  <dcterms:created xsi:type="dcterms:W3CDTF">2023-09-12T07:23:46Z</dcterms:created>
  <dcterms:modified xsi:type="dcterms:W3CDTF">2024-03-29T02:14:38Z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E070773674534F05B7B209DA370F6A0A</vt:lpwstr>
  </property>
  <property fmtid="{D5CDD505-2E9C-101B-9397-08002B2CF9AE}" pid="4" name="KSOProductBuildV">
    <vt:lpwstr>2052-12.1.0.16417</vt:lpwstr>
  </property>
</Properties>
</file>