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7945" windowHeight="12375" activeTab="2"/>
  </bookViews>
  <sheets>
    <sheet name="附件1" sheetId="5" r:id="rId1"/>
    <sheet name="附件2" sheetId="2" r:id="rId2"/>
    <sheet name="附件3" sheetId="6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6" l="1"/>
  <c r="M9" i="6"/>
  <c r="K9" i="6"/>
  <c r="K8" i="2"/>
  <c r="J8" i="2"/>
  <c r="I8" i="2"/>
  <c r="H8" i="2"/>
  <c r="E8" i="5"/>
  <c r="D8" i="5"/>
  <c r="C8" i="5"/>
  <c r="C7" i="5"/>
  <c r="C6" i="5"/>
</calcChain>
</file>

<file path=xl/sharedStrings.xml><?xml version="1.0" encoding="utf-8"?>
<sst xmlns="http://schemas.openxmlformats.org/spreadsheetml/2006/main" count="84" uniqueCount="52">
  <si>
    <t>附件1</t>
  </si>
  <si>
    <t>濉溪县2022-2023年省级代发地方政府债券资金使用情况（分部门）</t>
  </si>
  <si>
    <t>单位：亿元</t>
  </si>
  <si>
    <t>部门</t>
  </si>
  <si>
    <t>年度</t>
  </si>
  <si>
    <t>地方政府债券资金</t>
  </si>
  <si>
    <t>合计</t>
  </si>
  <si>
    <t>一般债券</t>
  </si>
  <si>
    <t>专项债券</t>
  </si>
  <si>
    <t>县教育局</t>
  </si>
  <si>
    <t>2022年</t>
  </si>
  <si>
    <t>2023年</t>
  </si>
  <si>
    <t>附件2</t>
  </si>
  <si>
    <t>2022年--2023年末340600 濉溪县发行的新增地方政府一般债券情况表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</si>
  <si>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</si>
  <si>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</si>
  <si>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</si>
  <si>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</si>
  <si>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</si>
  <si>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</si>
  <si>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</si>
  <si>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</si>
  <si>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</si>
  <si>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</si>
  <si>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</si>
  <si>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</si>
  <si>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2022年安徽省政府一般债券（三期）</t>
  </si>
  <si>
    <t>2205763</t>
  </si>
  <si>
    <t>2022-05-31</t>
  </si>
  <si>
    <t>2.88</t>
  </si>
  <si>
    <t>7年</t>
  </si>
  <si>
    <t>县义务教育学校</t>
  </si>
  <si>
    <t>2023年安徽省政府一般债券（三期）</t>
  </si>
  <si>
    <t>5年</t>
  </si>
  <si>
    <t>注：本表由使用债券资金的部门不迟于每年6月底前公开，反映截至上年末专项债券及项目信息。</t>
  </si>
  <si>
    <t>附件3</t>
  </si>
  <si>
    <t>2022年--2023年末340600 濉溪县发行的新增地方政府专项债券情况表</t>
  </si>
  <si>
    <t>债券项目资产类型</t>
  </si>
  <si>
    <t>已取得项目收益</t>
  </si>
  <si>
    <t>2271869</t>
  </si>
  <si>
    <t>其他领域专项债券</t>
  </si>
  <si>
    <t>2022-10-26</t>
  </si>
  <si>
    <t>3.04</t>
  </si>
  <si>
    <t>15年</t>
  </si>
  <si>
    <t>职业教育</t>
  </si>
  <si>
    <t>县教育局（县中等技术学校）</t>
  </si>
  <si>
    <t>2022年安徽省政府专项债券（四期）</t>
  </si>
  <si>
    <t>2205014</t>
  </si>
  <si>
    <t>2022-01-21</t>
  </si>
  <si>
    <t>3.23</t>
  </si>
  <si>
    <t>2022年安徽省政府专项债券（五十期）</t>
    <phoneticPr fontId="12" type="noConversion"/>
  </si>
  <si>
    <t>2023年安徽省政府专项债券（七十四期）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</si>
</sst>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[$-409]yyyy\-mm\-dd;@"/>
    <numFmt numFmtId="179" formatCode="#,##0.0000"/>
  </numFmts>
  <fonts count="13">
    <font>
      <sz val="11"/>
      <color indexed="8"/>
      <name val="宋体"/>
      <charset val="1"/>
      <scheme val="minor"/>
    </font>
    <font>
      <sz val="11"/>
      <name val="SimSun"/>
      <charset val="134"/>
    </font>
    <font>
      <b/>
      <sz val="15"/>
      <name val="微软雅黑"/>
      <charset val="134"/>
    </font>
    <font>
      <sz val="9"/>
      <name val="SimSun"/>
      <charset val="134"/>
    </font>
    <font>
      <b/>
      <sz val="11"/>
      <name val="SimSun"/>
      <charset val="134"/>
    </font>
    <font>
      <sz val="14"/>
      <color indexed="8"/>
      <name val="宋体"/>
      <charset val="134"/>
      <scheme val="minor"/>
    </font>
    <font>
      <b/>
      <sz val="14"/>
      <name val="微软雅黑"/>
      <charset val="134"/>
    </font>
    <font>
      <sz val="14"/>
      <color indexed="8"/>
      <name val="SimSun"/>
      <charset val="134"/>
    </font>
    <font>
      <b/>
      <sz val="14"/>
      <color indexed="8"/>
      <name val="宋体"/>
      <charset val="134"/>
      <scheme val="minor"/>
    </font>
    <font>
      <sz val="14"/>
      <name val="SimSun"/>
      <charset val="134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auto="1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4" fontId="1" fillId="0" borderId="6" xfId="0" applyNumberFormat="1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left" vertical="center" wrapText="1"/>
    </xf>
    <xf numFmtId="4" fontId="1" fillId="0" borderId="8" xfId="0" applyNumberFormat="1" applyFont="1" applyFill="1" applyBorder="1" applyAlignment="1">
      <alignment horizontal="right" vertical="center" wrapText="1"/>
    </xf>
    <xf numFmtId="178" fontId="1" fillId="0" borderId="8" xfId="0" applyNumberFormat="1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lef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179" fontId="4" fillId="0" borderId="8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center" wrapText="1"/>
    </xf>
    <xf numFmtId="179" fontId="1" fillId="0" borderId="6" xfId="0" applyNumberFormat="1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left" vertical="center" wrapText="1"/>
    </xf>
    <xf numFmtId="179" fontId="1" fillId="0" borderId="8" xfId="0" applyNumberFormat="1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1" fillId="0" borderId="6" xfId="0" applyFont="1" applyBorder="1" applyAlignment="1">
      <alignment horizontal="lef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179" fontId="1" fillId="0" borderId="6" xfId="0" applyNumberFormat="1" applyFont="1" applyBorder="1" applyAlignment="1">
      <alignment horizontal="right" vertical="center" wrapText="1"/>
    </xf>
    <xf numFmtId="178" fontId="1" fillId="0" borderId="6" xfId="0" applyNumberFormat="1" applyFont="1" applyFill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8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vertical="center"/>
    </xf>
    <xf numFmtId="0" fontId="11" fillId="0" borderId="8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"/>
  <sheetViews>
    <sheetView workbookViewId="0">
      <selection activeCell="E8" sqref="E8"/>
    </sheetView>
  </sheetViews>
  <sheetFormatPr defaultColWidth="9" defaultRowHeight="13.5"/>
  <cols>
    <col min="1" max="1" width="32.75" customWidth="1"/>
    <col min="2" max="6" width="25.625" customWidth="1"/>
  </cols>
  <sheetData>
    <row r="1" spans="1:5" ht="24.95" customHeight="1">
      <c r="A1" s="31" t="s">
        <v>0</v>
      </c>
      <c r="B1" s="31"/>
      <c r="C1" s="31"/>
      <c r="D1" s="31"/>
      <c r="E1" s="31"/>
    </row>
    <row r="2" spans="1:5" ht="24.95" customHeight="1">
      <c r="A2" s="40" t="s">
        <v>1</v>
      </c>
      <c r="B2" s="40"/>
      <c r="C2" s="40"/>
      <c r="D2" s="40"/>
      <c r="E2" s="40"/>
    </row>
    <row r="3" spans="1:5" ht="24.95" customHeight="1">
      <c r="A3" s="31"/>
      <c r="B3" s="31"/>
      <c r="C3" s="31"/>
      <c r="D3" s="32"/>
      <c r="E3" s="33" t="s">
        <v>2</v>
      </c>
    </row>
    <row r="4" spans="1:5" ht="24.95" customHeight="1">
      <c r="A4" s="41" t="s">
        <v>3</v>
      </c>
      <c r="B4" s="41" t="s">
        <v>4</v>
      </c>
      <c r="C4" s="41" t="s">
        <v>5</v>
      </c>
      <c r="D4" s="41"/>
      <c r="E4" s="41"/>
    </row>
    <row r="5" spans="1:5" ht="24.95" customHeight="1">
      <c r="A5" s="41"/>
      <c r="B5" s="41"/>
      <c r="C5" s="34" t="s">
        <v>6</v>
      </c>
      <c r="D5" s="34" t="s">
        <v>7</v>
      </c>
      <c r="E5" s="34" t="s">
        <v>8</v>
      </c>
    </row>
    <row r="6" spans="1:5" ht="24.95" customHeight="1">
      <c r="A6" s="35" t="s">
        <v>9</v>
      </c>
      <c r="B6" s="36" t="s">
        <v>10</v>
      </c>
      <c r="C6" s="36">
        <f>SUM(D6:E6)</f>
        <v>0.83630000000000004</v>
      </c>
      <c r="D6" s="36">
        <v>0.33629999999999999</v>
      </c>
      <c r="E6" s="36">
        <v>0.5</v>
      </c>
    </row>
    <row r="7" spans="1:5" ht="24.95" customHeight="1">
      <c r="A7" s="35" t="s">
        <v>9</v>
      </c>
      <c r="B7" s="36" t="s">
        <v>11</v>
      </c>
      <c r="C7" s="36">
        <f>SUM(D7:E7)</f>
        <v>1.2304999999999999</v>
      </c>
      <c r="D7" s="36">
        <v>0.1305</v>
      </c>
      <c r="E7" s="36">
        <v>1.1000000000000001</v>
      </c>
    </row>
    <row r="8" spans="1:5" ht="24.95" customHeight="1">
      <c r="A8" s="37"/>
      <c r="B8" s="38" t="s">
        <v>6</v>
      </c>
      <c r="C8" s="38">
        <f>SUM(C6:C7)</f>
        <v>2.0668000000000002</v>
      </c>
      <c r="D8" s="38">
        <f>SUM(D6:D7)</f>
        <v>0.46679999999999999</v>
      </c>
      <c r="E8" s="38">
        <f>SUM(E6:E7)</f>
        <v>1.6</v>
      </c>
    </row>
    <row r="9" spans="1:5" ht="24.95" customHeight="1">
      <c r="A9" s="39"/>
      <c r="B9" s="39"/>
      <c r="C9" s="39"/>
      <c r="D9" s="39"/>
      <c r="E9" s="39"/>
    </row>
  </sheetData>
  <mergeCells count="4">
    <mergeCell ref="A2:E2"/>
    <mergeCell ref="C4:E4"/>
    <mergeCell ref="A4:A5"/>
    <mergeCell ref="B4:B5"/>
  </mergeCells>
  <phoneticPr fontId="12" type="noConversion"/>
  <printOptions horizontalCentered="1"/>
  <pageMargins left="0.75138888888888899" right="0.75138888888888899" top="1" bottom="1" header="0.5" footer="0.5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B9"/>
  <sheetViews>
    <sheetView workbookViewId="0">
      <pane xSplit="1" ySplit="5" topLeftCell="B6" activePane="bottomRight" state="frozen"/>
      <selection pane="topRight"/>
      <selection pane="bottomLeft"/>
      <selection pane="bottomRight" activeCell="F7" sqref="F7"/>
    </sheetView>
  </sheetViews>
  <sheetFormatPr defaultColWidth="10" defaultRowHeight="13.5"/>
  <cols>
    <col min="1" max="1" width="37.5" customWidth="1"/>
    <col min="2" max="2" width="12.25" customWidth="1"/>
    <col min="3" max="3" width="20.5" customWidth="1"/>
    <col min="4" max="4" width="9.875" customWidth="1"/>
    <col min="5" max="5" width="20.75" customWidth="1"/>
    <col min="6" max="6" width="13.625" customWidth="1"/>
    <col min="7" max="7" width="12.375" customWidth="1"/>
    <col min="8" max="8" width="13.125" customWidth="1"/>
    <col min="9" max="9" width="20.5" customWidth="1"/>
    <col min="10" max="10" width="11.25" customWidth="1"/>
    <col min="11" max="11" width="20.5" customWidth="1"/>
    <col min="12" max="12" width="20.875" customWidth="1"/>
    <col min="13" max="13" width="9.75" customWidth="1"/>
  </cols>
  <sheetData>
    <row r="1" spans="1:12 16378:16382" ht="33" customHeight="1">
      <c r="A1" s="2" t="s">
        <v>12</v>
      </c>
    </row>
    <row r="2" spans="1:12 16378:16382" ht="27.95" customHeight="1">
      <c r="A2" s="42" t="s">
        <v>13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 16378:16382" ht="14.25" customHeight="1">
      <c r="A3" s="3"/>
      <c r="B3" s="3"/>
      <c r="C3" s="3"/>
      <c r="D3" s="3"/>
      <c r="E3" s="3"/>
      <c r="F3" s="3"/>
      <c r="G3" s="3"/>
      <c r="I3" s="3"/>
      <c r="J3" s="3"/>
      <c r="K3" s="3"/>
      <c r="L3" s="18" t="s">
        <v>2</v>
      </c>
    </row>
    <row r="4" spans="1:12 16378:16382" ht="18" customHeight="1">
      <c r="A4" s="4"/>
      <c r="B4" s="43" t="s">
        <v>14</v>
      </c>
      <c r="C4" s="43"/>
      <c r="D4" s="43"/>
      <c r="E4" s="43"/>
      <c r="F4" s="43"/>
      <c r="G4" s="43"/>
      <c r="H4" s="44" t="s">
        <v>15</v>
      </c>
      <c r="I4" s="44"/>
      <c r="J4" s="45" t="s">
        <v>16</v>
      </c>
      <c r="K4" s="45"/>
      <c r="L4" s="48" t="s">
        <v>17</v>
      </c>
    </row>
    <row r="5" spans="1:12 16378:16382" ht="27.2" customHeight="1">
      <c r="A5" s="5" t="s">
        <v>18</v>
      </c>
      <c r="B5" s="6" t="s">
        <v>19</v>
      </c>
      <c r="C5" s="6" t="s">
        <v>20</v>
      </c>
      <c r="D5" s="6" t="s">
        <v>21</v>
      </c>
      <c r="E5" s="6" t="s">
        <v>22</v>
      </c>
      <c r="F5" s="6" t="s">
        <v>23</v>
      </c>
      <c r="G5" s="6" t="s">
        <v>24</v>
      </c>
      <c r="H5" s="19"/>
      <c r="I5" s="6" t="s">
        <v>25</v>
      </c>
      <c r="J5" s="19"/>
      <c r="K5" s="6" t="s">
        <v>25</v>
      </c>
      <c r="L5" s="49"/>
    </row>
    <row r="6" spans="1:12 16378:16382" s="1" customFormat="1" ht="40.700000000000003" customHeight="1">
      <c r="A6" s="24" t="s">
        <v>26</v>
      </c>
      <c r="B6" s="24" t="s">
        <v>27</v>
      </c>
      <c r="C6" s="24" t="s">
        <v>7</v>
      </c>
      <c r="D6" s="25">
        <v>0.36630000000000001</v>
      </c>
      <c r="E6" s="24" t="s">
        <v>28</v>
      </c>
      <c r="F6" s="26" t="s">
        <v>29</v>
      </c>
      <c r="G6" s="24" t="s">
        <v>30</v>
      </c>
      <c r="H6" s="27">
        <v>3.4994999999999998</v>
      </c>
      <c r="I6" s="27">
        <v>0.11</v>
      </c>
      <c r="J6" s="27">
        <v>0.33629999999999999</v>
      </c>
      <c r="K6" s="27">
        <v>0.33629999999999999</v>
      </c>
      <c r="L6" s="29" t="s">
        <v>31</v>
      </c>
      <c r="XEX6" s="23"/>
      <c r="XEY6" s="23"/>
      <c r="XEZ6" s="23"/>
      <c r="XFA6" s="23"/>
      <c r="XFB6" s="23"/>
    </row>
    <row r="7" spans="1:12 16378:16382" s="1" customFormat="1" ht="40.700000000000003" customHeight="1">
      <c r="A7" s="24" t="s">
        <v>32</v>
      </c>
      <c r="B7" s="7">
        <v>2305949</v>
      </c>
      <c r="C7" s="24" t="s">
        <v>7</v>
      </c>
      <c r="D7" s="8">
        <v>0.1305</v>
      </c>
      <c r="E7" s="28">
        <v>45167</v>
      </c>
      <c r="F7" s="9">
        <v>2.46</v>
      </c>
      <c r="G7" s="7" t="s">
        <v>33</v>
      </c>
      <c r="H7" s="20">
        <v>0.86</v>
      </c>
      <c r="I7" s="20">
        <v>0.36</v>
      </c>
      <c r="J7" s="20">
        <v>0.1305</v>
      </c>
      <c r="K7" s="20">
        <v>0.1305</v>
      </c>
      <c r="L7" s="30" t="s">
        <v>31</v>
      </c>
      <c r="XEX7" s="23"/>
      <c r="XEY7" s="23"/>
      <c r="XEZ7" s="23"/>
      <c r="XFA7" s="23"/>
      <c r="XFB7" s="23"/>
    </row>
    <row r="8" spans="1:12 16378:16382" ht="40.700000000000003" customHeight="1">
      <c r="A8" s="15"/>
      <c r="B8" s="15"/>
      <c r="C8" s="15"/>
      <c r="D8" s="16"/>
      <c r="E8" s="46" t="s">
        <v>6</v>
      </c>
      <c r="F8" s="46"/>
      <c r="G8" s="46"/>
      <c r="H8" s="17">
        <f>SUM(H6:H7)</f>
        <v>4.3594999999999997</v>
      </c>
      <c r="I8" s="17">
        <f>SUM(I6:I7)</f>
        <v>0.47</v>
      </c>
      <c r="J8" s="17">
        <f>SUM(J6:J7)</f>
        <v>0.46679999999999999</v>
      </c>
      <c r="K8" s="17">
        <f>SUM(K6:K7)</f>
        <v>0.46679999999999999</v>
      </c>
      <c r="L8" s="15"/>
    </row>
    <row r="9" spans="1:12 16378:16382" ht="14.25" customHeight="1">
      <c r="A9" s="47" t="s">
        <v>34</v>
      </c>
      <c r="B9" s="47"/>
      <c r="C9" s="47"/>
      <c r="D9" s="47"/>
      <c r="E9" s="47"/>
      <c r="F9" s="47"/>
      <c r="G9" s="47"/>
      <c r="H9" s="47"/>
      <c r="I9" s="47"/>
    </row>
  </sheetData>
  <mergeCells count="7">
    <mergeCell ref="A9:I9"/>
    <mergeCell ref="L4:L5"/>
    <mergeCell ref="A2:L2"/>
    <mergeCell ref="B4:G4"/>
    <mergeCell ref="H4:I4"/>
    <mergeCell ref="J4:K4"/>
    <mergeCell ref="E8:G8"/>
  </mergeCells>
  <phoneticPr fontId="12" type="noConversion"/>
  <pageMargins left="0.75138888888888899" right="0.75138888888888899" top="0.26736111111111099" bottom="0.26736111111111099" header="0" footer="0"/>
  <pageSetup paperSize="8" scale="5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10"/>
  <sheetViews>
    <sheetView tabSelected="1" workbookViewId="0">
      <pane xSplit="1" ySplit="5" topLeftCell="C6" activePane="bottomRight" state="frozen"/>
      <selection pane="topRight"/>
      <selection pane="bottomLeft"/>
      <selection pane="bottomRight" activeCell="K15" sqref="K15"/>
    </sheetView>
  </sheetViews>
  <sheetFormatPr defaultColWidth="10" defaultRowHeight="13.5"/>
  <cols>
    <col min="1" max="1" width="37.5" customWidth="1"/>
    <col min="2" max="2" width="12.25" customWidth="1"/>
    <col min="3" max="3" width="20.5" customWidth="1"/>
    <col min="4" max="4" width="9.875" customWidth="1"/>
    <col min="5" max="5" width="20.75" customWidth="1"/>
    <col min="6" max="6" width="13.625" customWidth="1"/>
    <col min="7" max="7" width="12.375" customWidth="1"/>
    <col min="8" max="8" width="16.75" customWidth="1"/>
    <col min="9" max="9" width="13.125" customWidth="1"/>
    <col min="10" max="10" width="20.5" customWidth="1"/>
    <col min="11" max="11" width="11.25" customWidth="1"/>
    <col min="12" max="12" width="20.5" customWidth="1"/>
    <col min="13" max="13" width="8.875" customWidth="1"/>
    <col min="14" max="14" width="20.875" customWidth="1"/>
    <col min="15" max="15" width="9.75" customWidth="1"/>
  </cols>
  <sheetData>
    <row r="1" spans="1:14 16380:16384" ht="33" customHeight="1">
      <c r="A1" s="2" t="s">
        <v>35</v>
      </c>
    </row>
    <row r="2" spans="1:14 16380:16384" ht="27.95" customHeight="1">
      <c r="A2" s="42" t="s">
        <v>36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 16380:16384" ht="14.25" customHeight="1">
      <c r="A3" s="3"/>
      <c r="B3" s="3"/>
      <c r="C3" s="3"/>
      <c r="D3" s="3"/>
      <c r="E3" s="3"/>
      <c r="F3" s="3"/>
      <c r="G3" s="3"/>
      <c r="J3" s="3"/>
      <c r="K3" s="3"/>
      <c r="L3" s="3"/>
      <c r="N3" s="18" t="s">
        <v>2</v>
      </c>
    </row>
    <row r="4" spans="1:14 16380:16384" ht="18" customHeight="1">
      <c r="A4" s="4"/>
      <c r="B4" s="43" t="s">
        <v>14</v>
      </c>
      <c r="C4" s="43"/>
      <c r="D4" s="43"/>
      <c r="E4" s="43"/>
      <c r="F4" s="43"/>
      <c r="G4" s="43"/>
      <c r="H4" s="50" t="s">
        <v>37</v>
      </c>
      <c r="I4" s="44" t="s">
        <v>15</v>
      </c>
      <c r="J4" s="44"/>
      <c r="K4" s="45" t="s">
        <v>16</v>
      </c>
      <c r="L4" s="45"/>
      <c r="M4" s="50" t="s">
        <v>38</v>
      </c>
      <c r="N4" s="48" t="s">
        <v>17</v>
      </c>
    </row>
    <row r="5" spans="1:14 16380:16384" ht="27.2" customHeight="1">
      <c r="A5" s="5" t="s">
        <v>18</v>
      </c>
      <c r="B5" s="6" t="s">
        <v>19</v>
      </c>
      <c r="C5" s="6" t="s">
        <v>20</v>
      </c>
      <c r="D5" s="6" t="s">
        <v>21</v>
      </c>
      <c r="E5" s="6" t="s">
        <v>22</v>
      </c>
      <c r="F5" s="6" t="s">
        <v>23</v>
      </c>
      <c r="G5" s="6" t="s">
        <v>24</v>
      </c>
      <c r="H5" s="50"/>
      <c r="I5" s="19"/>
      <c r="J5" s="6" t="s">
        <v>25</v>
      </c>
      <c r="K5" s="19"/>
      <c r="L5" s="6" t="s">
        <v>25</v>
      </c>
      <c r="M5" s="50"/>
      <c r="N5" s="49"/>
    </row>
    <row r="6" spans="1:14 16380:16384" s="1" customFormat="1" ht="40.700000000000003" customHeight="1">
      <c r="A6" s="7" t="s">
        <v>50</v>
      </c>
      <c r="B6" s="7" t="s">
        <v>39</v>
      </c>
      <c r="C6" s="7" t="s">
        <v>40</v>
      </c>
      <c r="D6" s="8">
        <v>0.2</v>
      </c>
      <c r="E6" s="7" t="s">
        <v>41</v>
      </c>
      <c r="F6" s="9" t="s">
        <v>42</v>
      </c>
      <c r="G6" s="7" t="s">
        <v>43</v>
      </c>
      <c r="H6" s="10" t="s">
        <v>44</v>
      </c>
      <c r="I6" s="20">
        <v>5.5</v>
      </c>
      <c r="J6" s="20">
        <v>3.35</v>
      </c>
      <c r="K6" s="20">
        <v>0.2</v>
      </c>
      <c r="L6" s="20">
        <v>0.2</v>
      </c>
      <c r="M6" s="20">
        <v>0</v>
      </c>
      <c r="N6" s="21" t="s">
        <v>45</v>
      </c>
      <c r="XEZ6" s="23"/>
      <c r="XFA6" s="23"/>
      <c r="XFB6" s="23"/>
      <c r="XFC6" s="23"/>
      <c r="XFD6" s="23"/>
    </row>
    <row r="7" spans="1:14 16380:16384" s="1" customFormat="1" ht="40.700000000000003" customHeight="1">
      <c r="A7" s="7" t="s">
        <v>46</v>
      </c>
      <c r="B7" s="7" t="s">
        <v>47</v>
      </c>
      <c r="C7" s="7" t="s">
        <v>40</v>
      </c>
      <c r="D7" s="8">
        <v>0.3</v>
      </c>
      <c r="E7" s="7" t="s">
        <v>48</v>
      </c>
      <c r="F7" s="9" t="s">
        <v>49</v>
      </c>
      <c r="G7" s="7" t="s">
        <v>43</v>
      </c>
      <c r="H7" s="10" t="s">
        <v>44</v>
      </c>
      <c r="I7" s="20">
        <v>5.5</v>
      </c>
      <c r="J7" s="20">
        <v>3.35</v>
      </c>
      <c r="K7" s="20">
        <v>0.3</v>
      </c>
      <c r="L7" s="20">
        <v>0.3</v>
      </c>
      <c r="M7" s="20">
        <v>0</v>
      </c>
      <c r="N7" s="21" t="s">
        <v>45</v>
      </c>
      <c r="XEZ7" s="23"/>
      <c r="XFA7" s="23"/>
      <c r="XFB7" s="23"/>
      <c r="XFC7" s="23"/>
      <c r="XFD7" s="23"/>
    </row>
    <row r="8" spans="1:14 16380:16384" s="1" customFormat="1" ht="40.700000000000003" customHeight="1">
      <c r="A8" s="7" t="s">
        <v>51</v>
      </c>
      <c r="B8" s="11"/>
      <c r="C8" s="7" t="s">
        <v>40</v>
      </c>
      <c r="D8" s="12">
        <v>1.1000000000000001</v>
      </c>
      <c r="E8" s="13">
        <v>45194</v>
      </c>
      <c r="F8" s="14">
        <v>3.08</v>
      </c>
      <c r="G8" s="7" t="s">
        <v>43</v>
      </c>
      <c r="H8" s="10" t="s">
        <v>44</v>
      </c>
      <c r="I8" s="20">
        <v>5.5</v>
      </c>
      <c r="J8" s="20">
        <v>3.35</v>
      </c>
      <c r="K8" s="22">
        <v>1.1000000000000001</v>
      </c>
      <c r="L8" s="22">
        <v>1.1000000000000001</v>
      </c>
      <c r="M8" s="20">
        <v>0</v>
      </c>
      <c r="N8" s="21" t="s">
        <v>45</v>
      </c>
      <c r="XEZ8" s="23"/>
      <c r="XFA8" s="23"/>
      <c r="XFB8" s="23"/>
      <c r="XFC8" s="23"/>
      <c r="XFD8" s="23"/>
    </row>
    <row r="9" spans="1:14 16380:16384" ht="40.700000000000003" customHeight="1">
      <c r="A9" s="15"/>
      <c r="B9" s="15"/>
      <c r="C9" s="15"/>
      <c r="D9" s="16"/>
      <c r="E9" s="46" t="s">
        <v>6</v>
      </c>
      <c r="F9" s="46"/>
      <c r="G9" s="46"/>
      <c r="H9" s="17"/>
      <c r="I9" s="17">
        <v>5.5</v>
      </c>
      <c r="J9" s="17">
        <v>3.35</v>
      </c>
      <c r="K9" s="17">
        <f>SUM(K6:K8)</f>
        <v>1.6</v>
      </c>
      <c r="L9" s="17">
        <f t="shared" ref="L9:M9" si="0">SUM(L6:L8)</f>
        <v>1.6</v>
      </c>
      <c r="M9" s="17">
        <f t="shared" si="0"/>
        <v>0</v>
      </c>
      <c r="N9" s="15"/>
    </row>
    <row r="10" spans="1:14 16380:16384" ht="14.25" customHeight="1">
      <c r="A10" s="47" t="s">
        <v>34</v>
      </c>
      <c r="B10" s="47"/>
      <c r="C10" s="47"/>
      <c r="D10" s="47"/>
      <c r="E10" s="47"/>
      <c r="F10" s="47"/>
      <c r="G10" s="47"/>
      <c r="H10" s="47"/>
      <c r="I10" s="47"/>
      <c r="J10" s="47"/>
    </row>
  </sheetData>
  <mergeCells count="9">
    <mergeCell ref="A10:J10"/>
    <mergeCell ref="H4:H5"/>
    <mergeCell ref="M4:M5"/>
    <mergeCell ref="N4:N5"/>
    <mergeCell ref="A2:N2"/>
    <mergeCell ref="B4:G4"/>
    <mergeCell ref="I4:J4"/>
    <mergeCell ref="K4:L4"/>
    <mergeCell ref="E9:G9"/>
  </mergeCells>
  <phoneticPr fontId="12" type="noConversion"/>
  <pageMargins left="0.75138888888888899" right="0.75138888888888899" top="0.26736111111111099" bottom="0.26736111111111099" header="0" footer="0"/>
  <pageSetup paperSize="8" scale="5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dcterms:created xsi:type="dcterms:W3CDTF">2021-06-15T07:48:00Z</dcterms:created>
  <dcterms:modified xsi:type="dcterms:W3CDTF">2024-06-26T07:50:59Z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E93F871424364E41A69196D34CAE6482</vt:lpwstr>
  </property>
  <property fmtid="{D5CDD505-2E9C-101B-9397-08002B2CF9AE}" pid="3" name="KSOProductBuildVer">
    <vt:lpwstr>2052-12.1.0.17140</vt:lpwstr>
  </property>
</Properties>
</file>