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9" i="1"/>
  <c r="D19"/>
  <c r="K18"/>
  <c r="J18"/>
  <c r="I18"/>
  <c r="H18"/>
  <c r="K15"/>
  <c r="J15"/>
  <c r="G15"/>
  <c r="F15"/>
  <c r="E15"/>
  <c r="D15"/>
  <c r="C15"/>
  <c r="B15"/>
</calcChain>
</file>

<file path=xl/sharedStrings.xml><?xml version="1.0" encoding="utf-8"?>
<sst xmlns="http://schemas.openxmlformats.org/spreadsheetml/2006/main" count="47" uniqueCount="40">
  <si>
    <t>濉溪县2020-2021年制种大县（仓储，烘干，加工,土地平整）项目奖励资金补助公示表</t>
  </si>
  <si>
    <t>企业名称</t>
  </si>
  <si>
    <t>仓储建设</t>
  </si>
  <si>
    <t>烘干设备</t>
  </si>
  <si>
    <t>生产设备</t>
  </si>
  <si>
    <t>土地平整</t>
  </si>
  <si>
    <t>投资合计</t>
  </si>
  <si>
    <t>拟补助金额</t>
  </si>
  <si>
    <t>单位：元</t>
  </si>
  <si>
    <t>合同造价</t>
  </si>
  <si>
    <t>审计金额</t>
  </si>
  <si>
    <t>合同金额</t>
  </si>
  <si>
    <t>发票金额</t>
  </si>
  <si>
    <t>投资合计32%</t>
  </si>
  <si>
    <t>法人代表</t>
  </si>
  <si>
    <t>柳丰种业</t>
  </si>
  <si>
    <t>刘超</t>
  </si>
  <si>
    <t>隆跃农业</t>
  </si>
  <si>
    <t>朱跃</t>
  </si>
  <si>
    <t>三丰肥业</t>
  </si>
  <si>
    <t>信超</t>
  </si>
  <si>
    <t>永民种业</t>
  </si>
  <si>
    <t>赵德军</t>
  </si>
  <si>
    <t>徽神商贸</t>
  </si>
  <si>
    <t>马凯</t>
  </si>
  <si>
    <t>禾优农业</t>
  </si>
  <si>
    <t>彭康</t>
  </si>
  <si>
    <t>成睿种业</t>
  </si>
  <si>
    <t>王俊良</t>
  </si>
  <si>
    <t>丰和农业</t>
  </si>
  <si>
    <t>尹联程</t>
  </si>
  <si>
    <t>双收种业</t>
  </si>
  <si>
    <t>黄岩</t>
  </si>
  <si>
    <t>佳禾种业</t>
  </si>
  <si>
    <t>桑士杰</t>
  </si>
  <si>
    <t>小计</t>
  </si>
  <si>
    <t>五铺农场</t>
  </si>
  <si>
    <t>注：经局党组研究并报县政府批准后实施。</t>
  </si>
  <si>
    <t>张开文</t>
  </si>
  <si>
    <t>合计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</si>
</sst>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M5" sqref="M5"/>
    </sheetView>
  </sheetViews>
  <sheetFormatPr defaultColWidth="9" defaultRowHeight="13.5"/>
  <cols>
    <col min="1" max="1" width="11" customWidth="1"/>
    <col min="2" max="5" width="10.875" customWidth="1"/>
    <col min="6" max="9" width="9.25"/>
    <col min="10" max="10" width="10.375"/>
    <col min="11" max="11" width="12.25" customWidth="1"/>
    <col min="12" max="12" width="9.75" customWidth="1"/>
    <col min="13" max="13" width="9.25"/>
  </cols>
  <sheetData>
    <row r="1" spans="1:14" ht="24.9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8"/>
      <c r="N1" s="25"/>
    </row>
    <row r="2" spans="1:14" ht="24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9"/>
      <c r="N2" s="25"/>
    </row>
    <row r="3" spans="1:14" ht="20.25">
      <c r="A3" s="17" t="s">
        <v>1</v>
      </c>
      <c r="B3" s="12" t="s">
        <v>2</v>
      </c>
      <c r="C3" s="13"/>
      <c r="D3" s="12" t="s">
        <v>3</v>
      </c>
      <c r="E3" s="13"/>
      <c r="F3" s="12" t="s">
        <v>4</v>
      </c>
      <c r="G3" s="13"/>
      <c r="H3" s="12" t="s">
        <v>5</v>
      </c>
      <c r="I3" s="13"/>
      <c r="J3" s="17" t="s">
        <v>6</v>
      </c>
      <c r="K3" s="10" t="s">
        <v>7</v>
      </c>
      <c r="L3" s="10" t="s">
        <v>8</v>
      </c>
      <c r="M3" s="9"/>
      <c r="N3" s="25"/>
    </row>
    <row r="4" spans="1:14" ht="20.25">
      <c r="A4" s="17"/>
      <c r="B4" s="2" t="s">
        <v>9</v>
      </c>
      <c r="C4" s="2" t="s">
        <v>10</v>
      </c>
      <c r="D4" s="2" t="s">
        <v>11</v>
      </c>
      <c r="E4" s="2" t="s">
        <v>12</v>
      </c>
      <c r="F4" s="2" t="s">
        <v>11</v>
      </c>
      <c r="G4" s="2" t="s">
        <v>12</v>
      </c>
      <c r="H4" s="2" t="s">
        <v>11</v>
      </c>
      <c r="I4" s="2" t="s">
        <v>10</v>
      </c>
      <c r="J4" s="17"/>
      <c r="K4" s="11" t="s">
        <v>13</v>
      </c>
      <c r="L4" s="10" t="s">
        <v>14</v>
      </c>
      <c r="M4" s="9"/>
      <c r="N4" s="25"/>
    </row>
    <row r="5" spans="1:14" ht="20.25">
      <c r="A5" s="3" t="s">
        <v>15</v>
      </c>
      <c r="B5" s="4"/>
      <c r="C5" s="4"/>
      <c r="D5" s="4"/>
      <c r="E5" s="4"/>
      <c r="F5" s="4">
        <v>1350000</v>
      </c>
      <c r="G5" s="4">
        <v>1350000</v>
      </c>
      <c r="H5" s="4"/>
      <c r="I5" s="4"/>
      <c r="J5" s="5">
        <v>1350000</v>
      </c>
      <c r="K5" s="6">
        <v>432000</v>
      </c>
      <c r="L5" s="6" t="s">
        <v>16</v>
      </c>
      <c r="M5" s="9"/>
      <c r="N5" s="25"/>
    </row>
    <row r="6" spans="1:14" ht="20.25">
      <c r="A6" s="3" t="s">
        <v>17</v>
      </c>
      <c r="B6" s="4">
        <v>1196089</v>
      </c>
      <c r="C6" s="4">
        <v>1081879</v>
      </c>
      <c r="D6" s="4"/>
      <c r="E6" s="4"/>
      <c r="F6" s="4">
        <v>270000</v>
      </c>
      <c r="G6" s="4">
        <v>270000</v>
      </c>
      <c r="H6" s="4"/>
      <c r="I6" s="4"/>
      <c r="J6" s="4">
        <v>1351879</v>
      </c>
      <c r="K6" s="6">
        <v>432600</v>
      </c>
      <c r="L6" s="6" t="s">
        <v>18</v>
      </c>
      <c r="M6" s="9"/>
      <c r="N6" s="25"/>
    </row>
    <row r="7" spans="1:14" ht="20.25">
      <c r="A7" s="3" t="s">
        <v>19</v>
      </c>
      <c r="B7" s="5">
        <v>1392020</v>
      </c>
      <c r="C7" s="4">
        <v>1376000</v>
      </c>
      <c r="D7" s="4"/>
      <c r="E7" s="4"/>
      <c r="F7" s="4"/>
      <c r="G7" s="4"/>
      <c r="H7" s="4"/>
      <c r="I7" s="4"/>
      <c r="J7" s="4">
        <v>1376000</v>
      </c>
      <c r="K7" s="6">
        <v>440320</v>
      </c>
      <c r="L7" s="6" t="s">
        <v>20</v>
      </c>
      <c r="M7" s="9"/>
      <c r="N7" s="25"/>
    </row>
    <row r="8" spans="1:14" ht="20.25">
      <c r="A8" s="3" t="s">
        <v>21</v>
      </c>
      <c r="B8" s="6"/>
      <c r="C8" s="4"/>
      <c r="D8" s="4"/>
      <c r="E8" s="4"/>
      <c r="F8" s="4">
        <v>580000</v>
      </c>
      <c r="G8" s="4">
        <v>580000</v>
      </c>
      <c r="H8" s="4"/>
      <c r="I8" s="4"/>
      <c r="J8" s="4">
        <v>580000</v>
      </c>
      <c r="K8" s="6">
        <v>185600</v>
      </c>
      <c r="L8" s="6" t="s">
        <v>22</v>
      </c>
      <c r="M8" s="9"/>
      <c r="N8" s="25"/>
    </row>
    <row r="9" spans="1:14" ht="20.25">
      <c r="A9" s="3" t="s">
        <v>23</v>
      </c>
      <c r="B9" s="6"/>
      <c r="C9" s="4"/>
      <c r="D9" s="4"/>
      <c r="E9" s="4"/>
      <c r="F9" s="4">
        <v>278000</v>
      </c>
      <c r="G9" s="4">
        <v>278000</v>
      </c>
      <c r="H9" s="4"/>
      <c r="I9" s="4"/>
      <c r="J9" s="4">
        <v>278000</v>
      </c>
      <c r="K9" s="6">
        <v>88960</v>
      </c>
      <c r="L9" s="6" t="s">
        <v>24</v>
      </c>
      <c r="M9" s="9"/>
      <c r="N9" s="25"/>
    </row>
    <row r="10" spans="1:14" ht="20.25">
      <c r="A10" s="3" t="s">
        <v>25</v>
      </c>
      <c r="B10" s="5">
        <v>1550000</v>
      </c>
      <c r="C10" s="7">
        <v>1437089</v>
      </c>
      <c r="D10" s="4"/>
      <c r="E10" s="4"/>
      <c r="F10" s="4"/>
      <c r="G10" s="4"/>
      <c r="H10" s="4"/>
      <c r="I10" s="4"/>
      <c r="J10" s="7">
        <v>1437089</v>
      </c>
      <c r="K10" s="6">
        <v>459868</v>
      </c>
      <c r="L10" s="6" t="s">
        <v>26</v>
      </c>
      <c r="M10" s="9"/>
      <c r="N10" s="25"/>
    </row>
    <row r="11" spans="1:14" ht="20.25">
      <c r="A11" s="3" t="s">
        <v>27</v>
      </c>
      <c r="B11" s="6"/>
      <c r="C11" s="7"/>
      <c r="D11" s="4">
        <v>680000</v>
      </c>
      <c r="E11" s="4">
        <v>680000</v>
      </c>
      <c r="F11" s="4">
        <v>398000</v>
      </c>
      <c r="G11" s="4">
        <v>398000</v>
      </c>
      <c r="H11" s="4"/>
      <c r="I11" s="4"/>
      <c r="J11" s="4">
        <v>1078000</v>
      </c>
      <c r="K11" s="6">
        <v>344960</v>
      </c>
      <c r="L11" s="6" t="s">
        <v>28</v>
      </c>
      <c r="M11" s="9"/>
      <c r="N11" s="25"/>
    </row>
    <row r="12" spans="1:14" ht="20.25">
      <c r="A12" s="3" t="s">
        <v>29</v>
      </c>
      <c r="B12" s="6"/>
      <c r="C12" s="4"/>
      <c r="D12" s="4">
        <v>870000</v>
      </c>
      <c r="E12" s="4">
        <v>870000</v>
      </c>
      <c r="F12" s="4">
        <v>208000</v>
      </c>
      <c r="G12" s="4">
        <v>208000</v>
      </c>
      <c r="H12" s="4"/>
      <c r="I12" s="4"/>
      <c r="J12" s="4">
        <v>1078000</v>
      </c>
      <c r="K12" s="6">
        <v>344960</v>
      </c>
      <c r="L12" s="6" t="s">
        <v>30</v>
      </c>
      <c r="M12" s="9"/>
      <c r="N12" s="25"/>
    </row>
    <row r="13" spans="1:14" ht="20.100000000000001" customHeight="1">
      <c r="A13" s="3" t="s">
        <v>31</v>
      </c>
      <c r="B13" s="5">
        <v>1559489</v>
      </c>
      <c r="C13" s="4">
        <v>1559489</v>
      </c>
      <c r="D13" s="4">
        <v>1940000</v>
      </c>
      <c r="E13" s="4">
        <v>1940000</v>
      </c>
      <c r="F13" s="4">
        <v>316200</v>
      </c>
      <c r="G13" s="4">
        <v>316200</v>
      </c>
      <c r="H13" s="4"/>
      <c r="I13" s="4"/>
      <c r="J13" s="4">
        <v>3815689</v>
      </c>
      <c r="K13" s="6">
        <v>1221020</v>
      </c>
      <c r="L13" s="6" t="s">
        <v>32</v>
      </c>
      <c r="M13" s="9"/>
      <c r="N13" s="25"/>
    </row>
    <row r="14" spans="1:14" ht="20.25">
      <c r="A14" s="3" t="s">
        <v>33</v>
      </c>
      <c r="B14" s="5">
        <v>1800000</v>
      </c>
      <c r="C14" s="4">
        <v>1749553</v>
      </c>
      <c r="D14" s="4"/>
      <c r="E14" s="4"/>
      <c r="F14" s="4"/>
      <c r="G14" s="4"/>
      <c r="H14" s="4"/>
      <c r="I14" s="4"/>
      <c r="J14" s="4">
        <v>1749553</v>
      </c>
      <c r="K14" s="6">
        <v>559712</v>
      </c>
      <c r="L14" s="6" t="s">
        <v>34</v>
      </c>
      <c r="M14" s="9"/>
      <c r="N14" s="25"/>
    </row>
    <row r="15" spans="1:14" ht="20.25">
      <c r="A15" s="3" t="s">
        <v>35</v>
      </c>
      <c r="B15" s="1">
        <f>SUM(B6:B14)</f>
        <v>7497598</v>
      </c>
      <c r="C15" s="3">
        <f>SUM(C6:C14)</f>
        <v>7204010</v>
      </c>
      <c r="D15" s="3">
        <f>SUM(D11:D14)</f>
        <v>3490000</v>
      </c>
      <c r="E15" s="3">
        <f>SUM(E11:E14)</f>
        <v>3490000</v>
      </c>
      <c r="F15" s="3">
        <f>SUM(F5:F14)</f>
        <v>3400200</v>
      </c>
      <c r="G15" s="3">
        <f>SUM(G5:G14)</f>
        <v>3400200</v>
      </c>
      <c r="H15" s="3"/>
      <c r="I15" s="3"/>
      <c r="J15" s="3">
        <f>SUM(J5:J14)</f>
        <v>14094210</v>
      </c>
      <c r="K15" s="1">
        <f>SUM(K5:K14)</f>
        <v>4510000</v>
      </c>
      <c r="L15" s="4"/>
      <c r="M15" s="9"/>
      <c r="N15" s="25"/>
    </row>
    <row r="16" spans="1:14" ht="20.100000000000001" customHeight="1">
      <c r="A16" s="3" t="s">
        <v>33</v>
      </c>
      <c r="B16" s="6"/>
      <c r="C16" s="4"/>
      <c r="D16" s="4"/>
      <c r="E16" s="4"/>
      <c r="F16" s="4"/>
      <c r="G16" s="4"/>
      <c r="H16" s="4">
        <v>392220</v>
      </c>
      <c r="I16" s="4">
        <v>227672</v>
      </c>
      <c r="J16" s="4">
        <v>368354</v>
      </c>
      <c r="K16" s="6">
        <v>144000</v>
      </c>
      <c r="L16" s="6" t="s">
        <v>34</v>
      </c>
      <c r="M16" s="9"/>
      <c r="N16" s="25"/>
    </row>
    <row r="17" spans="1:14" ht="20.25">
      <c r="A17" s="3" t="s">
        <v>36</v>
      </c>
      <c r="B17" s="14" t="s">
        <v>37</v>
      </c>
      <c r="C17" s="15"/>
      <c r="D17" s="15"/>
      <c r="E17" s="15"/>
      <c r="F17" s="15"/>
      <c r="G17" s="16"/>
      <c r="H17" s="4">
        <v>1367776</v>
      </c>
      <c r="I17" s="4">
        <v>873023</v>
      </c>
      <c r="J17" s="4">
        <v>873023</v>
      </c>
      <c r="K17" s="6">
        <v>873023</v>
      </c>
      <c r="L17" s="6" t="s">
        <v>38</v>
      </c>
      <c r="M17" s="9"/>
      <c r="N17" s="25"/>
    </row>
    <row r="18" spans="1:14" ht="20.25">
      <c r="A18" s="3" t="s">
        <v>35</v>
      </c>
      <c r="B18" s="4"/>
      <c r="C18" s="4"/>
      <c r="D18" s="4"/>
      <c r="E18" s="4"/>
      <c r="F18" s="4"/>
      <c r="G18" s="4"/>
      <c r="H18" s="4">
        <f>SUM(H16:H17)</f>
        <v>1759996</v>
      </c>
      <c r="I18" s="4">
        <f>SUM(I16:I17)</f>
        <v>1100695</v>
      </c>
      <c r="J18" s="4">
        <f>SUM(J16:J17)</f>
        <v>1241377</v>
      </c>
      <c r="K18" s="6">
        <f>SUM(K16:K17)</f>
        <v>1017023</v>
      </c>
      <c r="L18" s="4"/>
      <c r="M18" s="9"/>
      <c r="N18" s="25"/>
    </row>
    <row r="19" spans="1:14" ht="20.25">
      <c r="A19" s="3" t="s">
        <v>39</v>
      </c>
      <c r="B19" s="1">
        <v>7497589</v>
      </c>
      <c r="C19" s="3">
        <v>7204010</v>
      </c>
      <c r="D19" s="3">
        <f>SUM(D15:D18)</f>
        <v>3490000</v>
      </c>
      <c r="E19" s="3">
        <f>SUM(E15:E18)</f>
        <v>3490000</v>
      </c>
      <c r="F19" s="3">
        <v>3400200</v>
      </c>
      <c r="G19" s="3">
        <v>3400200</v>
      </c>
      <c r="H19" s="3">
        <v>1759996</v>
      </c>
      <c r="I19" s="3">
        <v>1100695</v>
      </c>
      <c r="J19" s="3">
        <v>15335587</v>
      </c>
      <c r="K19" s="1">
        <v>5527023</v>
      </c>
      <c r="L19" s="4"/>
      <c r="M19" s="9"/>
      <c r="N19" s="25"/>
    </row>
    <row r="20" spans="1:14" ht="2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5"/>
    </row>
    <row r="21" spans="1:14" ht="2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5"/>
    </row>
    <row r="22" spans="1:14" ht="2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5"/>
    </row>
    <row r="23" spans="1:14" ht="2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5"/>
    </row>
    <row r="24" spans="1:14" ht="2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5"/>
    </row>
    <row r="25" spans="1:14" ht="2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  <c r="N25" s="25"/>
    </row>
    <row r="26" spans="1:14" ht="2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25"/>
    </row>
    <row r="27" spans="1:14" ht="2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5"/>
    </row>
    <row r="28" spans="1:14" ht="2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5"/>
    </row>
    <row r="29" spans="1:14" ht="2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5"/>
    </row>
    <row r="30" spans="1:14" ht="2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N30" s="25"/>
    </row>
    <row r="31" spans="1:14" ht="2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  <c r="N31" s="25"/>
    </row>
    <row r="32" spans="1:14" ht="2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25"/>
    </row>
    <row r="33" spans="1:14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5.0999999999999996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</row>
    <row r="36" spans="1:14">
      <c r="A36" s="27"/>
      <c r="B36" s="27"/>
      <c r="C36" s="29"/>
      <c r="D36" s="28"/>
      <c r="E36" s="28"/>
      <c r="F36" s="29"/>
      <c r="G36" s="28"/>
      <c r="H36" s="28"/>
      <c r="I36" s="29"/>
      <c r="J36" s="28"/>
      <c r="K36" s="28"/>
      <c r="L36" s="27"/>
      <c r="M36" s="27"/>
      <c r="N36" s="28"/>
    </row>
    <row r="37" spans="1:14" ht="12" customHeight="1">
      <c r="A37" s="28"/>
      <c r="B37" s="30"/>
      <c r="C37" s="24"/>
      <c r="D37" s="24"/>
      <c r="E37" s="24"/>
      <c r="F37" s="24"/>
      <c r="G37" s="24"/>
      <c r="H37" s="24"/>
      <c r="I37" s="24"/>
      <c r="J37" s="24"/>
      <c r="K37" s="24"/>
      <c r="L37" s="30"/>
      <c r="M37" s="30"/>
      <c r="N37" s="31"/>
    </row>
    <row r="38" spans="1:14" ht="12" customHeight="1">
      <c r="A38" s="28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30"/>
      <c r="M38" s="30"/>
      <c r="N38" s="24"/>
    </row>
    <row r="39" spans="1:14" ht="12" customHeight="1">
      <c r="A39" s="28"/>
      <c r="B39" s="30"/>
      <c r="C39" s="24"/>
      <c r="D39" s="24"/>
      <c r="E39" s="24"/>
      <c r="F39" s="24"/>
      <c r="G39" s="24"/>
      <c r="H39" s="24"/>
      <c r="I39" s="24"/>
      <c r="J39" s="24"/>
      <c r="K39" s="24"/>
      <c r="L39" s="30"/>
      <c r="M39" s="30"/>
      <c r="N39" s="24"/>
    </row>
    <row r="40" spans="1:14" ht="9" customHeight="1">
      <c r="A40" s="27"/>
      <c r="B40" s="30"/>
      <c r="C40" s="24"/>
      <c r="D40" s="24"/>
      <c r="E40" s="24"/>
      <c r="F40" s="24"/>
      <c r="G40" s="24"/>
      <c r="H40" s="24"/>
      <c r="I40" s="24"/>
      <c r="J40" s="24"/>
      <c r="K40" s="32"/>
      <c r="L40" s="33"/>
      <c r="M40" s="33"/>
      <c r="N40" s="33"/>
    </row>
    <row r="41" spans="1:14" ht="9" customHeight="1">
      <c r="A41" s="27"/>
      <c r="B41" s="30"/>
      <c r="C41" s="24"/>
      <c r="D41" s="24"/>
      <c r="E41" s="24"/>
      <c r="F41" s="24"/>
      <c r="G41" s="24"/>
      <c r="H41" s="24"/>
      <c r="I41" s="24"/>
      <c r="J41" s="24"/>
      <c r="K41" s="32"/>
      <c r="L41" s="33"/>
      <c r="M41" s="33"/>
      <c r="N41" s="33"/>
    </row>
    <row r="42" spans="1:14">
      <c r="A42" s="27"/>
      <c r="B42" s="30"/>
      <c r="C42" s="24"/>
      <c r="D42" s="24"/>
      <c r="E42" s="24"/>
      <c r="F42" s="24"/>
      <c r="G42" s="24"/>
      <c r="H42" s="24"/>
      <c r="I42" s="24"/>
      <c r="J42" s="24"/>
      <c r="K42" s="32"/>
      <c r="L42" s="33"/>
      <c r="M42" s="33"/>
      <c r="N42" s="24"/>
    </row>
    <row r="43" spans="1:14">
      <c r="A43" s="27"/>
      <c r="B43" s="30"/>
      <c r="C43" s="24"/>
      <c r="D43" s="24"/>
      <c r="E43" s="24"/>
      <c r="F43" s="24"/>
      <c r="G43" s="24"/>
      <c r="H43" s="24"/>
      <c r="I43" s="24"/>
      <c r="J43" s="24"/>
      <c r="K43" s="32"/>
      <c r="L43" s="33"/>
      <c r="M43" s="33"/>
      <c r="N43" s="24"/>
    </row>
    <row r="44" spans="1:14">
      <c r="A44" s="27"/>
      <c r="B44" s="30"/>
      <c r="C44" s="24"/>
      <c r="D44" s="24"/>
      <c r="E44" s="24"/>
      <c r="F44" s="24"/>
      <c r="G44" s="24"/>
      <c r="H44" s="24"/>
      <c r="I44" s="24"/>
      <c r="J44" s="24"/>
      <c r="K44" s="32"/>
      <c r="L44" s="33"/>
      <c r="M44" s="33"/>
      <c r="N44" s="24"/>
    </row>
    <row r="45" spans="1:14">
      <c r="A45" s="27"/>
      <c r="B45" s="30"/>
      <c r="C45" s="24"/>
      <c r="D45" s="24"/>
      <c r="E45" s="24"/>
      <c r="F45" s="24"/>
      <c r="G45" s="24"/>
      <c r="H45" s="24"/>
      <c r="I45" s="24"/>
      <c r="J45" s="24"/>
      <c r="K45" s="32"/>
      <c r="L45" s="33"/>
      <c r="M45" s="33"/>
      <c r="N45" s="24"/>
    </row>
    <row r="46" spans="1:14">
      <c r="A46" s="27"/>
      <c r="B46" s="30"/>
      <c r="C46" s="24"/>
      <c r="D46" s="24"/>
      <c r="E46" s="24"/>
      <c r="F46" s="24"/>
      <c r="G46" s="24"/>
      <c r="H46" s="24"/>
      <c r="I46" s="24"/>
      <c r="J46" s="24"/>
      <c r="K46" s="24"/>
      <c r="L46" s="33"/>
      <c r="M46" s="33"/>
      <c r="N46" s="24"/>
    </row>
    <row r="47" spans="1:14" ht="12" customHeight="1">
      <c r="A47" s="27"/>
      <c r="B47" s="30"/>
      <c r="C47" s="24"/>
      <c r="D47" s="24"/>
      <c r="E47" s="24"/>
      <c r="F47" s="24"/>
      <c r="G47" s="24"/>
      <c r="H47" s="24"/>
      <c r="I47" s="24"/>
      <c r="J47" s="24"/>
      <c r="K47" s="24"/>
      <c r="L47" s="33"/>
      <c r="M47" s="33"/>
      <c r="N47" s="24"/>
    </row>
    <row r="48" spans="1:14" ht="11.1" customHeight="1">
      <c r="A48" s="27"/>
      <c r="B48" s="30"/>
      <c r="C48" s="24"/>
      <c r="D48" s="24"/>
      <c r="E48" s="24"/>
      <c r="F48" s="24"/>
      <c r="G48" s="24"/>
      <c r="H48" s="24"/>
      <c r="I48" s="24"/>
      <c r="J48" s="24"/>
      <c r="K48" s="24"/>
      <c r="L48" s="33"/>
      <c r="M48" s="33"/>
      <c r="N48" s="24"/>
    </row>
    <row r="49" spans="1:14" ht="12" customHeight="1">
      <c r="A49" s="27"/>
      <c r="B49" s="30"/>
      <c r="C49" s="24"/>
      <c r="D49" s="24"/>
      <c r="E49" s="24"/>
      <c r="F49" s="24"/>
      <c r="G49" s="24"/>
      <c r="H49" s="24"/>
      <c r="I49" s="24"/>
      <c r="J49" s="24"/>
      <c r="K49" s="24"/>
      <c r="L49" s="33"/>
      <c r="M49" s="33"/>
      <c r="N49" s="24"/>
    </row>
    <row r="50" spans="1:14" ht="15" customHeight="1">
      <c r="A50" s="27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33"/>
      <c r="M50" s="33"/>
      <c r="N50" s="24"/>
    </row>
    <row r="51" spans="1:14">
      <c r="A51" s="2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33"/>
      <c r="M51" s="33"/>
      <c r="N51" s="24"/>
    </row>
    <row r="52" spans="1:14">
      <c r="A52" s="27"/>
      <c r="B52" s="24"/>
      <c r="C52" s="24"/>
      <c r="D52" s="24"/>
      <c r="E52" s="24"/>
      <c r="F52" s="24"/>
      <c r="G52" s="24"/>
      <c r="H52" s="33"/>
      <c r="I52" s="24"/>
      <c r="J52" s="24"/>
      <c r="K52" s="24"/>
      <c r="L52" s="33"/>
      <c r="M52" s="33"/>
      <c r="N52" s="24"/>
    </row>
    <row r="53" spans="1:14">
      <c r="A53" s="27"/>
      <c r="B53" s="24"/>
      <c r="C53" s="24"/>
      <c r="D53" s="24"/>
      <c r="E53" s="24"/>
      <c r="F53" s="24"/>
      <c r="G53" s="24"/>
      <c r="H53" s="33"/>
      <c r="I53" s="24"/>
      <c r="J53" s="24"/>
      <c r="K53" s="24"/>
      <c r="L53" s="33"/>
      <c r="M53" s="33"/>
      <c r="N53" s="24"/>
    </row>
    <row r="54" spans="1:14">
      <c r="A54" s="27"/>
      <c r="B54" s="24"/>
      <c r="C54" s="24"/>
      <c r="D54" s="24"/>
      <c r="E54" s="24"/>
      <c r="F54" s="24"/>
      <c r="G54" s="24"/>
      <c r="H54" s="33"/>
      <c r="I54" s="24"/>
      <c r="J54" s="24"/>
      <c r="K54" s="24"/>
      <c r="L54" s="33"/>
      <c r="M54" s="33"/>
      <c r="N54" s="24"/>
    </row>
    <row r="55" spans="1:14">
      <c r="A55" s="27"/>
      <c r="B55" s="24"/>
      <c r="C55" s="24"/>
      <c r="D55" s="24"/>
      <c r="E55" s="24"/>
      <c r="F55" s="24"/>
      <c r="G55" s="24"/>
      <c r="H55" s="33"/>
      <c r="I55" s="24"/>
      <c r="J55" s="24"/>
      <c r="K55" s="24"/>
      <c r="L55" s="33"/>
      <c r="M55" s="33"/>
      <c r="N55" s="24"/>
    </row>
    <row r="56" spans="1:14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33"/>
      <c r="M56" s="33"/>
      <c r="N56" s="24"/>
    </row>
    <row r="57" spans="1:14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33"/>
      <c r="L57" s="33"/>
      <c r="M57" s="33"/>
      <c r="N57" s="24"/>
    </row>
    <row r="58" spans="1:14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33"/>
      <c r="L58" s="33"/>
      <c r="M58" s="33"/>
      <c r="N58" s="24"/>
    </row>
    <row r="59" spans="1:14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33"/>
      <c r="L59" s="33"/>
      <c r="M59" s="33"/>
      <c r="N59" s="24"/>
    </row>
    <row r="60" spans="1:14">
      <c r="A60" s="27"/>
      <c r="B60" s="24"/>
      <c r="C60" s="24"/>
      <c r="D60" s="24"/>
      <c r="E60" s="24"/>
      <c r="F60" s="24"/>
      <c r="G60" s="24"/>
      <c r="H60" s="24"/>
      <c r="I60" s="24"/>
      <c r="J60" s="24"/>
      <c r="K60" s="33"/>
      <c r="L60" s="33"/>
      <c r="M60" s="33"/>
      <c r="N60" s="24"/>
    </row>
    <row r="61" spans="1:14">
      <c r="A61" s="27"/>
      <c r="B61" s="24"/>
      <c r="C61" s="24"/>
      <c r="D61" s="24"/>
      <c r="E61" s="24"/>
      <c r="F61" s="24"/>
      <c r="G61" s="24"/>
      <c r="H61" s="24"/>
      <c r="I61" s="24"/>
      <c r="J61" s="24"/>
      <c r="K61" s="33"/>
      <c r="L61" s="33"/>
      <c r="M61" s="33"/>
      <c r="N61" s="24"/>
    </row>
    <row r="62" spans="1:14">
      <c r="A62" s="27"/>
      <c r="B62" s="24"/>
      <c r="C62" s="24"/>
      <c r="D62" s="24"/>
      <c r="E62" s="24"/>
      <c r="F62" s="24"/>
      <c r="G62" s="24"/>
      <c r="H62" s="24"/>
      <c r="I62" s="24"/>
      <c r="J62" s="24"/>
      <c r="K62" s="33"/>
      <c r="L62" s="33"/>
      <c r="M62" s="33"/>
      <c r="N62" s="24"/>
    </row>
    <row r="63" spans="1:14">
      <c r="A63" s="27"/>
      <c r="B63" s="24"/>
      <c r="C63" s="24"/>
      <c r="D63" s="24"/>
      <c r="E63" s="32"/>
      <c r="F63" s="24"/>
      <c r="G63" s="24"/>
      <c r="H63" s="24"/>
      <c r="I63" s="24"/>
      <c r="J63" s="24"/>
      <c r="K63" s="24"/>
      <c r="L63" s="33"/>
      <c r="M63" s="33"/>
      <c r="N63" s="24"/>
    </row>
    <row r="64" spans="1:14">
      <c r="A64" s="27"/>
      <c r="B64" s="24"/>
      <c r="C64" s="24"/>
      <c r="D64" s="24"/>
      <c r="E64" s="32"/>
      <c r="F64" s="24"/>
      <c r="G64" s="24"/>
      <c r="H64" s="24"/>
      <c r="I64" s="24"/>
      <c r="J64" s="24"/>
      <c r="K64" s="24"/>
      <c r="L64" s="33"/>
      <c r="M64" s="33"/>
      <c r="N64" s="24"/>
    </row>
    <row r="65" spans="1:14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33"/>
      <c r="M65" s="33"/>
      <c r="N65" s="24"/>
    </row>
    <row r="66" spans="1:14">
      <c r="A66" s="27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33"/>
      <c r="M66" s="33"/>
      <c r="N66" s="24"/>
    </row>
    <row r="67" spans="1:14">
      <c r="A67" s="27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33"/>
      <c r="M67" s="33"/>
      <c r="N67" s="24"/>
    </row>
    <row r="68" spans="1:14">
      <c r="A68" s="27"/>
      <c r="B68" s="24"/>
      <c r="C68" s="24"/>
      <c r="D68" s="34"/>
      <c r="E68" s="32"/>
      <c r="F68" s="24"/>
      <c r="G68" s="24"/>
      <c r="H68" s="24"/>
      <c r="I68" s="24"/>
      <c r="J68" s="24"/>
      <c r="K68" s="24"/>
      <c r="L68" s="33"/>
      <c r="M68" s="33"/>
      <c r="N68" s="24"/>
    </row>
    <row r="69" spans="1:14">
      <c r="A69" s="27"/>
      <c r="B69" s="24"/>
      <c r="C69" s="35"/>
      <c r="D69" s="34"/>
      <c r="E69" s="32"/>
      <c r="F69" s="36"/>
      <c r="G69" s="36"/>
      <c r="H69" s="36"/>
      <c r="I69" s="28"/>
      <c r="J69" s="28"/>
      <c r="K69" s="28"/>
      <c r="L69" s="33"/>
      <c r="M69" s="33"/>
      <c r="N69" s="24"/>
    </row>
    <row r="70" spans="1:14">
      <c r="A70" s="28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30"/>
      <c r="M70" s="30"/>
      <c r="N70" s="24"/>
    </row>
    <row r="71" spans="1:14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9"/>
      <c r="M71" s="28"/>
      <c r="N71" s="24"/>
    </row>
    <row r="72" spans="1:14">
      <c r="A72" s="28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>
      <c r="A73" s="28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4">
      <c r="A74" s="2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>
      <c r="A75" s="28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30"/>
      <c r="M75" s="30"/>
      <c r="N75" s="24"/>
    </row>
    <row r="76" spans="1:14">
      <c r="A76" s="24"/>
      <c r="B76" s="28"/>
      <c r="C76" s="28"/>
      <c r="D76" s="28"/>
      <c r="E76" s="28"/>
      <c r="F76" s="36"/>
      <c r="G76" s="36"/>
      <c r="H76" s="36"/>
      <c r="I76" s="28"/>
      <c r="J76" s="28"/>
      <c r="K76" s="28"/>
      <c r="L76" s="28"/>
      <c r="M76" s="28"/>
      <c r="N76" s="24"/>
    </row>
    <row r="77" spans="1:14">
      <c r="A77" s="24"/>
      <c r="B77" s="24"/>
      <c r="C77" s="24"/>
      <c r="D77" s="24"/>
      <c r="E77" s="24"/>
      <c r="F77" s="29"/>
      <c r="G77" s="28"/>
      <c r="H77" s="28"/>
      <c r="I77" s="24"/>
      <c r="J77" s="24"/>
      <c r="K77" s="24"/>
      <c r="L77" s="24"/>
      <c r="M77" s="24"/>
      <c r="N77" s="24"/>
    </row>
    <row r="78" spans="1:14">
      <c r="A78" s="28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</row>
    <row r="79" spans="1:14">
      <c r="A79" s="2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</sheetData>
  <mergeCells count="42">
    <mergeCell ref="N40:N41"/>
    <mergeCell ref="A33:N34"/>
    <mergeCell ref="A1:L2"/>
    <mergeCell ref="L65:L67"/>
    <mergeCell ref="L68:L69"/>
    <mergeCell ref="M35:M36"/>
    <mergeCell ref="M40:M46"/>
    <mergeCell ref="M47:M49"/>
    <mergeCell ref="M50:M51"/>
    <mergeCell ref="M52:M64"/>
    <mergeCell ref="M65:M67"/>
    <mergeCell ref="M68:M69"/>
    <mergeCell ref="K40:K41"/>
    <mergeCell ref="K42:K43"/>
    <mergeCell ref="K44:K45"/>
    <mergeCell ref="K57:K62"/>
    <mergeCell ref="L35:L36"/>
    <mergeCell ref="L40:L46"/>
    <mergeCell ref="L47:L49"/>
    <mergeCell ref="L50:L51"/>
    <mergeCell ref="L52:L64"/>
    <mergeCell ref="A68:A69"/>
    <mergeCell ref="B35:B36"/>
    <mergeCell ref="E63:E64"/>
    <mergeCell ref="E68:E69"/>
    <mergeCell ref="H52:H55"/>
    <mergeCell ref="A40:A46"/>
    <mergeCell ref="A47:A49"/>
    <mergeCell ref="A50:A51"/>
    <mergeCell ref="A52:A64"/>
    <mergeCell ref="A65:A67"/>
    <mergeCell ref="C35:E35"/>
    <mergeCell ref="F35:H35"/>
    <mergeCell ref="I35:K35"/>
    <mergeCell ref="A3:A4"/>
    <mergeCell ref="A35:A36"/>
    <mergeCell ref="J3:J4"/>
    <mergeCell ref="B3:C3"/>
    <mergeCell ref="D3:E3"/>
    <mergeCell ref="F3:G3"/>
    <mergeCell ref="H3:I3"/>
    <mergeCell ref="B17:G17"/>
  </mergeCells>
  <phoneticPr fontId="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2" sqref="D22"/>
    </sheetView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2021-08-19T06:57:00Z</dcterms:created>
  <dcterms:modified xsi:type="dcterms:W3CDTF">2021-11-17T00:44:29Z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54C3FDB157054D13ABF7FA18E10B6451</vt:lpwstr>
  </property>
  <property fmtid="{D5CDD505-2E9C-101B-9397-08002B2CF9AE}" pid="3" name="KSOProductBuildVer">
    <vt:lpwstr>2052-11.1.0.11045</vt:lpwstr>
  </property>
</Properties>
</file>