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<sst xmlns="http://schemas.openxmlformats.org/spreadsheetml/2006/main" count="31" uniqueCount="31">
  <si>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附件1:</t>
  </si>
  <si>
    <t>濉溪县五沟镇2024-2025年自然灾害救灾（冬春救助）资金     分配方案</t>
  </si>
  <si>
    <t>序号</t>
  </si>
  <si>
    <t>单位</t>
  </si>
  <si>
    <t>受灾冬春需救助人口</t>
  </si>
  <si>
    <t>资金（元）</t>
  </si>
  <si>
    <t>备注</t>
  </si>
  <si>
    <t>特困户</t>
  </si>
  <si>
    <t>一般户</t>
  </si>
  <si>
    <t>五沟镇袁店村</t>
  </si>
  <si>
    <t>五沟镇庙前村</t>
  </si>
  <si>
    <t>五沟镇邵长营村</t>
  </si>
  <si>
    <t>五沟镇界沟村</t>
  </si>
  <si>
    <t>五沟镇大陈村</t>
  </si>
  <si>
    <t>五沟镇藕池村</t>
  </si>
  <si>
    <t>五沟镇北湖南村</t>
  </si>
  <si>
    <t>五沟镇土楼村</t>
  </si>
  <si>
    <t>五沟镇魏庙村</t>
  </si>
  <si>
    <t>五沟镇孟集村</t>
  </si>
  <si>
    <t>五沟镇白寺村</t>
  </si>
  <si>
    <t>五沟镇五沟村</t>
  </si>
  <si>
    <t>五沟镇王圩村</t>
  </si>
  <si>
    <t>五沟镇南湖南村</t>
  </si>
  <si>
    <t>五沟镇曹坊村</t>
  </si>
  <si>
    <t>五沟镇肖店村</t>
  </si>
  <si>
    <t>五沟镇张圩村</t>
  </si>
  <si>
    <t>五沟镇童亭村</t>
  </si>
  <si>
    <t>五沟镇石门村</t>
  </si>
  <si>
    <t>五沟镇白沙村</t>
  </si>
  <si>
    <t>五沟镇国政村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</si>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</sst>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2"/>
      <name val="黑体"/>
      <charset val="134"/>
    </font>
    <font>
      <sz val="12"/>
      <name val="仿宋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protection locked="0"/>
    </xf>
    <xf numFmtId="0" fontId="27" fillId="0" borderId="0">
      <protection locked="0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  <cellStyle name="常规 10 2 2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workbookViewId="0">
      <selection activeCell="H9" sqref="H9"/>
    </sheetView>
  </sheetViews>
  <sheetFormatPr defaultColWidth="9" defaultRowHeight="13.5" outlineLevelCol="5"/>
  <cols>
    <col min="2" max="4" width="19.875" customWidth="1"/>
    <col min="5" max="5" width="15.875" customWidth="1"/>
    <col min="6" max="6" width="13" customWidth="1"/>
    <col min="7" max="7" width="12.625"/>
  </cols>
  <sheetData>
    <row r="1" ht="21" customHeight="1" spans="1:6">
      <c r="A1" s="1" t="s">
        <v>0</v>
      </c>
      <c r="B1" s="2"/>
      <c r="C1" s="2"/>
      <c r="D1" s="2"/>
      <c r="E1" s="2"/>
      <c r="F1" s="2"/>
    </row>
    <row r="2" ht="72" customHeight="1" spans="1:6">
      <c r="A2" s="3" t="s">
        <v>1</v>
      </c>
      <c r="B2" s="3"/>
      <c r="C2" s="3"/>
      <c r="D2" s="3"/>
      <c r="E2" s="3"/>
      <c r="F2" s="3"/>
    </row>
    <row r="3" ht="33" customHeight="1" spans="1:6">
      <c r="A3" s="4" t="s">
        <v>2</v>
      </c>
      <c r="B3" s="5" t="s">
        <v>3</v>
      </c>
      <c r="C3" s="6" t="s">
        <v>4</v>
      </c>
      <c r="D3" s="7"/>
      <c r="E3" s="5" t="s">
        <v>5</v>
      </c>
      <c r="F3" s="8" t="s">
        <v>6</v>
      </c>
    </row>
    <row r="4" ht="30" customHeight="1" spans="1:6">
      <c r="A4" s="9"/>
      <c r="B4" s="5"/>
      <c r="C4" s="5" t="s">
        <v>7</v>
      </c>
      <c r="D4" s="6" t="s">
        <v>8</v>
      </c>
      <c r="E4" s="5"/>
      <c r="F4" s="10"/>
    </row>
    <row r="5" ht="24" customHeight="1" spans="1:6">
      <c r="A5" s="11">
        <v>1</v>
      </c>
      <c r="B5" s="12" t="s">
        <v>9</v>
      </c>
      <c r="C5" s="12">
        <v>9</v>
      </c>
      <c r="D5" s="12">
        <v>7</v>
      </c>
      <c r="E5" s="12">
        <f>C5*180+D5*130+30</f>
        <v>2560</v>
      </c>
      <c r="F5" s="12"/>
    </row>
    <row r="6" ht="24" customHeight="1" spans="1:6">
      <c r="A6" s="11">
        <v>2</v>
      </c>
      <c r="B6" s="11" t="s">
        <v>10</v>
      </c>
      <c r="C6" s="11">
        <v>4</v>
      </c>
      <c r="D6" s="11">
        <v>10</v>
      </c>
      <c r="E6" s="12">
        <f t="shared" ref="E6:E20" si="0">C6*180+D6*130+30</f>
        <v>2050</v>
      </c>
      <c r="F6" s="11"/>
    </row>
    <row r="7" ht="24" customHeight="1" spans="1:6">
      <c r="A7" s="11">
        <v>3</v>
      </c>
      <c r="B7" s="12" t="s">
        <v>11</v>
      </c>
      <c r="C7" s="12">
        <v>2</v>
      </c>
      <c r="D7" s="12">
        <v>11</v>
      </c>
      <c r="E7" s="12">
        <f t="shared" si="0"/>
        <v>1820</v>
      </c>
      <c r="F7" s="12"/>
    </row>
    <row r="8" ht="24" customHeight="1" spans="1:6">
      <c r="A8" s="11">
        <v>4</v>
      </c>
      <c r="B8" s="11" t="s">
        <v>12</v>
      </c>
      <c r="C8" s="11">
        <v>3</v>
      </c>
      <c r="D8" s="11">
        <v>14</v>
      </c>
      <c r="E8" s="12">
        <f t="shared" si="0"/>
        <v>2390</v>
      </c>
      <c r="F8" s="11"/>
    </row>
    <row r="9" ht="24" customHeight="1" spans="1:6">
      <c r="A9" s="11">
        <v>5</v>
      </c>
      <c r="B9" s="13" t="s">
        <v>13</v>
      </c>
      <c r="C9" s="13">
        <v>6</v>
      </c>
      <c r="D9" s="13">
        <v>9</v>
      </c>
      <c r="E9" s="12">
        <f t="shared" si="0"/>
        <v>2280</v>
      </c>
      <c r="F9" s="13"/>
    </row>
    <row r="10" ht="24" customHeight="1" spans="1:6">
      <c r="A10" s="11">
        <v>6</v>
      </c>
      <c r="B10" s="11" t="s">
        <v>14</v>
      </c>
      <c r="C10" s="11">
        <v>4</v>
      </c>
      <c r="D10" s="11">
        <v>10</v>
      </c>
      <c r="E10" s="12">
        <f t="shared" si="0"/>
        <v>2050</v>
      </c>
      <c r="F10" s="11"/>
    </row>
    <row r="11" ht="24" customHeight="1" spans="1:6">
      <c r="A11" s="11">
        <v>7</v>
      </c>
      <c r="B11" s="11" t="s">
        <v>15</v>
      </c>
      <c r="C11" s="11">
        <v>12</v>
      </c>
      <c r="D11" s="11">
        <v>9</v>
      </c>
      <c r="E11" s="12">
        <f t="shared" si="0"/>
        <v>3360</v>
      </c>
      <c r="F11" s="11"/>
    </row>
    <row r="12" ht="24" customHeight="1" spans="1:6">
      <c r="A12" s="11">
        <v>8</v>
      </c>
      <c r="B12" s="13" t="s">
        <v>16</v>
      </c>
      <c r="C12" s="13">
        <v>10</v>
      </c>
      <c r="D12" s="13">
        <v>4</v>
      </c>
      <c r="E12" s="12">
        <f t="shared" si="0"/>
        <v>2350</v>
      </c>
      <c r="F12" s="13"/>
    </row>
    <row r="13" ht="24" customHeight="1" spans="1:6">
      <c r="A13" s="11">
        <v>9</v>
      </c>
      <c r="B13" s="13" t="s">
        <v>17</v>
      </c>
      <c r="C13" s="13">
        <v>6</v>
      </c>
      <c r="D13" s="13">
        <v>24</v>
      </c>
      <c r="E13" s="12">
        <f t="shared" si="0"/>
        <v>4230</v>
      </c>
      <c r="F13" s="13"/>
    </row>
    <row r="14" ht="24" customHeight="1" spans="1:6">
      <c r="A14" s="11">
        <v>10</v>
      </c>
      <c r="B14" s="13" t="s">
        <v>18</v>
      </c>
      <c r="C14" s="13">
        <v>8</v>
      </c>
      <c r="D14" s="13">
        <v>14</v>
      </c>
      <c r="E14" s="12">
        <f t="shared" si="0"/>
        <v>3290</v>
      </c>
      <c r="F14" s="13"/>
    </row>
    <row r="15" ht="24" customHeight="1" spans="1:6">
      <c r="A15" s="11">
        <v>11</v>
      </c>
      <c r="B15" s="14" t="s">
        <v>19</v>
      </c>
      <c r="C15" s="14">
        <v>3</v>
      </c>
      <c r="D15" s="14">
        <v>6</v>
      </c>
      <c r="E15" s="12">
        <f t="shared" si="0"/>
        <v>1350</v>
      </c>
      <c r="F15" s="14"/>
    </row>
    <row r="16" ht="24" customHeight="1" spans="1:6">
      <c r="A16" s="11">
        <v>12</v>
      </c>
      <c r="B16" s="13" t="s">
        <v>20</v>
      </c>
      <c r="C16" s="13">
        <v>14</v>
      </c>
      <c r="D16" s="13">
        <v>3</v>
      </c>
      <c r="E16" s="12">
        <f t="shared" si="0"/>
        <v>2940</v>
      </c>
      <c r="F16" s="13"/>
    </row>
    <row r="17" ht="24" customHeight="1" spans="1:6">
      <c r="A17" s="11">
        <v>13</v>
      </c>
      <c r="B17" s="11" t="s">
        <v>21</v>
      </c>
      <c r="C17" s="11">
        <v>5</v>
      </c>
      <c r="D17" s="11">
        <v>9</v>
      </c>
      <c r="E17" s="12">
        <f t="shared" si="0"/>
        <v>2100</v>
      </c>
      <c r="F17" s="11"/>
    </row>
    <row r="18" ht="24" customHeight="1" spans="1:6">
      <c r="A18" s="11">
        <v>14</v>
      </c>
      <c r="B18" s="11" t="s">
        <v>22</v>
      </c>
      <c r="C18" s="11">
        <v>2</v>
      </c>
      <c r="D18" s="11">
        <v>11</v>
      </c>
      <c r="E18" s="12">
        <f t="shared" si="0"/>
        <v>1820</v>
      </c>
      <c r="F18" s="11"/>
    </row>
    <row r="19" ht="24" customHeight="1" spans="1:6">
      <c r="A19" s="11">
        <v>15</v>
      </c>
      <c r="B19" s="11" t="s">
        <v>23</v>
      </c>
      <c r="C19" s="11">
        <v>12</v>
      </c>
      <c r="D19" s="11">
        <v>6</v>
      </c>
      <c r="E19" s="12">
        <f t="shared" si="0"/>
        <v>2970</v>
      </c>
      <c r="F19" s="11"/>
    </row>
    <row r="20" ht="24" customHeight="1" spans="1:6">
      <c r="A20" s="11">
        <v>16</v>
      </c>
      <c r="B20" s="11" t="s">
        <v>24</v>
      </c>
      <c r="C20" s="11">
        <v>13</v>
      </c>
      <c r="D20" s="11">
        <v>18</v>
      </c>
      <c r="E20" s="12">
        <f t="shared" si="0"/>
        <v>4710</v>
      </c>
      <c r="F20" s="11"/>
    </row>
    <row r="21" ht="24" customHeight="1" spans="1:6">
      <c r="A21" s="11">
        <v>17</v>
      </c>
      <c r="B21" s="12" t="s">
        <v>25</v>
      </c>
      <c r="C21" s="12">
        <v>0</v>
      </c>
      <c r="D21" s="12">
        <v>11</v>
      </c>
      <c r="E21" s="12">
        <f>C21*180+D21*130</f>
        <v>1430</v>
      </c>
      <c r="F21" s="12"/>
    </row>
    <row r="22" ht="24" customHeight="1" spans="1:6">
      <c r="A22" s="11">
        <v>18</v>
      </c>
      <c r="B22" s="11" t="s">
        <v>26</v>
      </c>
      <c r="C22" s="11">
        <v>4</v>
      </c>
      <c r="D22" s="11">
        <v>5</v>
      </c>
      <c r="E22" s="12">
        <f>C22*180+D22*130+30</f>
        <v>1400</v>
      </c>
      <c r="F22" s="11"/>
    </row>
    <row r="23" ht="24" customHeight="1" spans="1:6">
      <c r="A23" s="11">
        <v>19</v>
      </c>
      <c r="B23" s="11" t="s">
        <v>27</v>
      </c>
      <c r="C23" s="11">
        <v>5</v>
      </c>
      <c r="D23" s="11">
        <v>16</v>
      </c>
      <c r="E23" s="12">
        <f>C23*180+D23*130+30</f>
        <v>3010</v>
      </c>
      <c r="F23" s="11"/>
    </row>
    <row r="24" ht="24" customHeight="1" spans="1:6">
      <c r="A24" s="11">
        <v>20</v>
      </c>
      <c r="B24" s="11" t="s">
        <v>28</v>
      </c>
      <c r="C24" s="11">
        <v>3</v>
      </c>
      <c r="D24" s="11">
        <v>11</v>
      </c>
      <c r="E24" s="12">
        <f>C24*180+D24*130+30</f>
        <v>2000</v>
      </c>
      <c r="F24" s="11"/>
    </row>
    <row r="25" ht="24" customHeight="1" spans="1:6">
      <c r="A25" s="11">
        <v>21</v>
      </c>
      <c r="B25" s="11" t="s">
        <v>29</v>
      </c>
      <c r="C25" s="11">
        <v>6</v>
      </c>
      <c r="D25" s="11">
        <v>6</v>
      </c>
      <c r="E25" s="12">
        <f>C25*180+D25*130+30</f>
        <v>1890</v>
      </c>
      <c r="F25" s="11"/>
    </row>
    <row r="26" ht="24" customHeight="1" spans="1:6">
      <c r="A26" s="11" t="s">
        <v>30</v>
      </c>
      <c r="B26" s="11"/>
      <c r="C26" s="11">
        <f>SUM(C5:C25)</f>
        <v>131</v>
      </c>
      <c r="D26" s="11">
        <f>SUM(D5:D25)</f>
        <v>214</v>
      </c>
      <c r="E26" s="11">
        <f>SUM(E5:E25)</f>
        <v>52000</v>
      </c>
      <c r="F26" s="11"/>
    </row>
  </sheetData>
  <mergeCells count="7">
    <mergeCell ref="A1:F1"/>
    <mergeCell ref="A2:F2"/>
    <mergeCell ref="C3:D3"/>
    <mergeCell ref="A3:A4"/>
    <mergeCell ref="B3:B4"/>
    <mergeCell ref="E3:E4"/>
    <mergeCell ref="F3:F4"/>
  </mergeCells>
  <printOptions horizontalCentered="1" verticalCentered="1"/>
  <pageMargins left="0.751388888888889" right="0.751388888888889" top="1" bottom="1" header="0.511805555555556" footer="0.511805555555556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</cp:lastModifiedBy>
  <dcterms:created xsi:type="dcterms:W3CDTF">2020-09-11T01:09:00Z</dcterms:created>
  <dcterms:modified xsi:type="dcterms:W3CDTF">2024-12-20T03:33:05Z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14CB55A26DA34363928F04EB310FF3B4_13</vt:lpwstr>
  </property>
</Properties>
</file>