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2025项目库" sheetId="1" r:id="rId1"/>
    <sheet name="Sheet1" sheetId="3" r:id="rId2"/>
  </sheets>
  <definedNames>
    <definedName name="_xlnm._FilterDatabase" localSheetId="0" hidden="1">'2025项目库'!$A$5:$XFC$413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<sst xmlns="http://schemas.openxmlformats.org/spreadsheetml/2006/main" count="4421" uniqueCount="1529">
  <si>
    <t>附件：</t>
  </si>
  <si>
    <t>濉溪县2025年巩固拓展脱贫攻坚成果和乡村振兴项目库统计表</t>
  </si>
  <si>
    <t>单位：万元</t>
  </si>
  <si>
    <t>序号</t>
  </si>
  <si>
    <t>项目类别</t>
  </si>
  <si>
    <t>项目名称</t>
  </si>
  <si>
    <t>建设
性质</t>
  </si>
  <si>
    <t>实施
地点</t>
  </si>
  <si>
    <t>时间进度</t>
  </si>
  <si>
    <t>责任单位</t>
  </si>
  <si>
    <t>行业主管部门</t>
  </si>
  <si>
    <t>建设任务</t>
  </si>
  <si>
    <t>资金
规模</t>
  </si>
  <si>
    <t>筹资方式</t>
  </si>
  <si>
    <t>是否纳入年度计划</t>
  </si>
  <si>
    <t>受益对象</t>
  </si>
  <si>
    <t>绩效目标</t>
  </si>
  <si>
    <t>群众参与和联农带农机制</t>
  </si>
  <si>
    <t>备注</t>
  </si>
  <si>
    <t>衔接
资金</t>
  </si>
  <si>
    <t>其他
资金</t>
  </si>
  <si>
    <t>乡村建设行动</t>
  </si>
  <si>
    <t>濉溪县农村人居环境整治项目</t>
  </si>
  <si>
    <t>新建</t>
  </si>
  <si>
    <t>濉溪县</t>
  </si>
  <si>
    <t>各有关镇</t>
  </si>
  <si>
    <t>县农业农村局</t>
  </si>
  <si>
    <t>开展农村人居环境综合整治工作，通过环境整治清洁行动、垃圾分类行动、厕所粪污资源化或无害化利用行动，清理影响各村村容村貌的黑臭水体、生活垃圾、农业生产废弃物、厕所粪污等，配置必要的垃圾分类桶和小型粪污吸粪车，确保村容村貌干净整洁。</t>
  </si>
  <si>
    <t>是</t>
  </si>
  <si>
    <t>符合条件的已脱贫户、监测户和其他群众</t>
  </si>
  <si>
    <t>实现村庄环境整洁有序，提高群众满意度，项目验收合格率≥98%，受益人口满意度≥95%</t>
  </si>
  <si>
    <t>保持村容村貌整洁有序、改善群众人居生活环境、提高群众满意度</t>
  </si>
  <si>
    <t>农服</t>
  </si>
  <si>
    <t>濉溪县小型农村公益事业奖补项目</t>
  </si>
  <si>
    <t>各相关镇</t>
  </si>
  <si>
    <t>县财政局</t>
  </si>
  <si>
    <t>新建村内4米宽道路长约10千米</t>
  </si>
  <si>
    <t>项目所在村群众</t>
  </si>
  <si>
    <t>改善优化人居环境，群众满意率≥90%</t>
  </si>
  <si>
    <t>项目所在村群众参与项目实施监督、建后管护</t>
  </si>
  <si>
    <t>产业发展</t>
  </si>
  <si>
    <t>濉溪县政策性农业保险保费补贴项目</t>
  </si>
  <si>
    <t>为全县的种养殖户参保按文件要求提供保险补贴</t>
  </si>
  <si>
    <t>参保农业经营主体及农户</t>
  </si>
  <si>
    <t>参保农户满意率≥90%；资金拨付及时；保险公司理赔到位，资金专款专用。</t>
  </si>
  <si>
    <t>保护种养殖户抗灾能力</t>
  </si>
  <si>
    <t>巩固三保障成果</t>
  </si>
  <si>
    <t>濉溪县“雨露计划”项目</t>
  </si>
  <si>
    <t>各镇</t>
  </si>
  <si>
    <t>团县委</t>
  </si>
  <si>
    <t>对建档立卡脱贫户子女大、中专职业教育全日制在籍在校生补助</t>
  </si>
  <si>
    <t>建档立卡脱贫户子女资助标准≥1500元/学期，受助学生及家长满意度≥95%，确保建档立卡脱贫户子女顺利完成大中专学业，提高脱贫户满意度</t>
  </si>
  <si>
    <t>减少脱贫家庭学生上学支出</t>
  </si>
  <si>
    <t>就业项目</t>
  </si>
  <si>
    <t>濉溪县脱贫稳就业技能培训项目</t>
  </si>
  <si>
    <t>县人社局</t>
  </si>
  <si>
    <t>为有技能培训需求的建档立卡脱贫劳动者提供技能培训</t>
  </si>
  <si>
    <t>培训脱贫劳动者≥200人次，计划培训期数≥4期，培训合格率≥90%，培训对象认定准确率≥98%，补贴发放精准度≥98%，按计划完成率≥98%，技能脱贫培训补贴人均标准≥1750元/人*期，受益人口满意度≥98%。（具体任务和实施标准按最新文件执行。）</t>
  </si>
  <si>
    <t>开展技能脱贫培训，提高脱贫劳动者就业能力,带动脱贫户增收</t>
  </si>
  <si>
    <t>濉溪县就业创业补贴项目</t>
  </si>
  <si>
    <t>为符合条件的建档立卡脱贫劳动力、监测对象发放就业、创业补贴、交通补贴等。</t>
  </si>
  <si>
    <t>申报企业吸纳脱贫劳动者岗位补贴企业数≥20个，企业吸纳脱贫劳动者岗位补贴≤500元/人*月，企业吸纳脱贫劳动者就业补贴人次数≥500人次，企业吸纳脱贫劳动者就业补贴≥300元/人*月；脱贫劳动者创业补贴人均标准≥5000元；申请交通补贴人数≥2000人，交通补贴标准为≤500元/人/年；受益脱贫劳动者满意度≥98%。</t>
  </si>
  <si>
    <t>通过发放就业、创业、交通补贴，鼓励就业创业。</t>
  </si>
  <si>
    <t>濉溪县乡村公益性岗位项目</t>
  </si>
  <si>
    <t>为16-75周岁有劳动能力、有就业意愿的建档立卡脱贫劳动力提供非营利性公共管理和社会公益服务岗位，给予岗位补贴</t>
  </si>
  <si>
    <t>符合条件的建档立卡脱贫户和监测对象</t>
  </si>
  <si>
    <t>开发乡村公益性岗位数≥5000个；原则上：为16-59周岁岗位人员发放补贴≤800元/人*月，为60-75周岁岗位人员发放补贴≤400元/人*月；受益脱贫劳动者满意度≥98%。</t>
  </si>
  <si>
    <t>通过提供就业岗位，增加收入。</t>
  </si>
  <si>
    <t>濉溪县脱贫人口小额信贷贴息项目</t>
  </si>
  <si>
    <t>有巩固成果任务的镇</t>
  </si>
  <si>
    <t>为获得脱贫人口小额信贷的脱贫户、监测户提供贴息</t>
  </si>
  <si>
    <t>获得小额信贷的贷款户</t>
  </si>
  <si>
    <t>为获得小额信贷的脱贫户、监测户提供贴息，贷款及时发放率≥95%，受益户满意度≥95%</t>
  </si>
  <si>
    <t>为小额贷款户提供政府贴息，帮助脱贫户发展，增加脱贫户收入</t>
  </si>
  <si>
    <t>乡村振兴</t>
  </si>
  <si>
    <t>濉溪县“防贫保”综合保险项目</t>
  </si>
  <si>
    <t>为符合条件的脱贫户、监测户提供“防贫保”综合保险补助</t>
  </si>
  <si>
    <t>为脱贫户、监测户提供“防贫保”综合保险补助，受益户满意度≥95%</t>
  </si>
  <si>
    <t>实现保险政策工具与巩固拓展脱贫攻坚成果同乡村振兴有效衔接的有机结合，防止脱贫人口和农村低收入人口返贫致贫。</t>
  </si>
  <si>
    <t>濉溪县污水处理站运维服务项目</t>
  </si>
  <si>
    <t>县住建局</t>
  </si>
  <si>
    <t>农村污水处理厂（站）安装在线自动监控设施，统一设施运维及农村生活污水处理</t>
  </si>
  <si>
    <t>实现镇建成区污水整治，提高群众满意度，项目验收合格率≥95%，受益人口满意度≥95%</t>
  </si>
  <si>
    <t>改善水环境，控制水污染，改善群众人居生活环境，提高群众满意度</t>
  </si>
  <si>
    <t>濉溪县光伏电站提升运维项目</t>
  </si>
  <si>
    <t xml:space="preserve">县发改委     </t>
  </si>
  <si>
    <t>县发改委</t>
  </si>
  <si>
    <t>对全县光伏电站进行运行管理，对有问题的电站进行维修。</t>
  </si>
  <si>
    <t>符合条件的已脱贫户、监测户和村集体</t>
  </si>
  <si>
    <t>实施光伏电站提升工程，加强光伏电站运维管理和改造升级优化等，运维及时率≥98%，受益人口满意度≥95%</t>
  </si>
  <si>
    <t>加强光伏电站运维管理，带动脱贫户增收</t>
  </si>
  <si>
    <t>濉溪县粮食仓储物流设施及附属工程建设项目</t>
  </si>
  <si>
    <t>濉溪县
临涣镇</t>
  </si>
  <si>
    <t>临涣镇
人民政府</t>
  </si>
  <si>
    <t>项目建设标准化储备仓、成品粮低温储备库，同时配套建设场地硬化、附属用房等设施。</t>
  </si>
  <si>
    <t>建成标准化储备仓库容9.7万吨，成品粮低温储备库库容1.1万吨。</t>
  </si>
  <si>
    <t>降低粮食的流通费用，减少农民的售粮成本，带动周边农民年收入增加。</t>
  </si>
  <si>
    <t>双堆集镇高家村三期标准化厂房建设项目</t>
  </si>
  <si>
    <t>双堆集镇
高家村</t>
  </si>
  <si>
    <t>双堆集镇人民政府</t>
  </si>
  <si>
    <t>一栋标准化钢构厂房，共占地10亩左右，厂房建设面积2200平方米。</t>
  </si>
  <si>
    <t>符合条件的脱贫户、监测户和村集体及其他群众</t>
  </si>
  <si>
    <t>增加村集体经济收入≥35万元，带动≥40户脱贫户务工就业，受益人口满意度≥95%</t>
  </si>
  <si>
    <t>脱贫户、监测户及其他群众参与，通过到村项目方式，增加村集体经济收入，增加脱贫户收入。</t>
  </si>
  <si>
    <t>双堆集镇高家村四期标准化厂房建设项目</t>
  </si>
  <si>
    <t>一栋标准化钢构厂房，共占地8亩左右，厂房建设面积2000平方米。</t>
  </si>
  <si>
    <t>增加村集体经济收入≥30万元，带动≥30户脱贫户务工就业，受益人口满意度≥95%</t>
  </si>
  <si>
    <t>双堆集镇张集村高标准农田治理项目</t>
  </si>
  <si>
    <t>双堆集镇
张集村</t>
  </si>
  <si>
    <t>高标准农田建设12000亩</t>
  </si>
  <si>
    <t>符合条件的脱贫户、监测户</t>
  </si>
  <si>
    <t>提高土地机能，扩大生产效益。</t>
  </si>
  <si>
    <t>通过产业发展帮扶，巩固脱贫成果，推进乡村振兴</t>
  </si>
  <si>
    <t>农发</t>
  </si>
  <si>
    <t>双堆集镇张集村农产品加工项目</t>
  </si>
  <si>
    <t>占地1500平方米，加工粉丝车间、配备相关设备及附属设施</t>
  </si>
  <si>
    <t>脱贫户、边缘户参与务工，增加收入，巩固脱贫成果、推进乡村振兴。</t>
  </si>
  <si>
    <t>双堆集镇前店庄大棚项目标准化厂房项目</t>
  </si>
  <si>
    <t>双堆集镇
谢店村</t>
  </si>
  <si>
    <t>建设总占地2000平方米，用于标准化厂房建设，包含土建、钢结构、钢混框架、冷库主体、打桩、砖混，下水管道，电力设施设备等建造。</t>
  </si>
  <si>
    <t>全村群众</t>
  </si>
  <si>
    <t>增加村集体经济收入≥50万元，带动增加群众全年总收入≥98万元，受益群众人口数≥200人，受益群众满意度≥99%</t>
  </si>
  <si>
    <t>双堆集镇谢店村高标准农田治理项目</t>
  </si>
  <si>
    <t>高标准农田建设1980亩</t>
  </si>
  <si>
    <t>全村村民</t>
  </si>
  <si>
    <t>改善生产条件；项目验收合格=98%；
项目完成及时率98%；受益人口满意度≥99%</t>
  </si>
  <si>
    <t>双堆村标准化厂房建设项目</t>
  </si>
  <si>
    <t>双堆集镇
双堆村</t>
  </si>
  <si>
    <t>建设两栋框架结构标准化厂房，面积约3000平方，配套建设电力工程、给排水工程、道路工程等其他附属设施工程。</t>
  </si>
  <si>
    <t>增加村集体经济收入≥15万元，带动≥15户脱贫户务工就业，受益人口满意度≥95%</t>
  </si>
  <si>
    <t>双堆村高标准农田建设项目</t>
  </si>
  <si>
    <t>产业发展配套设施包括水电、路网、函、桥、闸等</t>
  </si>
  <si>
    <t>通过农田水利的治理，增加村民的经济收入，受益脱贫人口满意度≥95%</t>
  </si>
  <si>
    <t>方便群众种地、提高群众满意度，带动脱贫户增收</t>
  </si>
  <si>
    <t>双堆集镇冷库建设项目</t>
  </si>
  <si>
    <t>建设一座2000平方的冷库</t>
  </si>
  <si>
    <t>全村脱贫户及其他群众</t>
  </si>
  <si>
    <t>增加村集体经济收入，带动村民经济收入，受益脱贫户和监测户共计47户，受益人口满意度≥95%</t>
  </si>
  <si>
    <t>通过发展产业项目，带动村集体经济发展，巩固脱贫成果，推进乡村振兴</t>
  </si>
  <si>
    <t>双堆集镇农副产品加工厂项目</t>
  </si>
  <si>
    <t>建设一座2000平方的农副产品加工厂</t>
  </si>
  <si>
    <t>双堆集镇马沟小学厂房建设项目</t>
  </si>
  <si>
    <t>双堆集镇
马沟村</t>
  </si>
  <si>
    <t>在马沟小学内建设建设2000平方左右标准化钢构场地</t>
  </si>
  <si>
    <t>全体村民</t>
  </si>
  <si>
    <r>
      <rPr>
        <sz val="12"/>
        <rFont val="仿宋_GB2312"/>
        <charset val="134"/>
      </rPr>
      <t>增加村集体经济收入≥</t>
    </r>
    <r>
      <rPr>
        <sz val="12"/>
        <color rgb="FF000000"/>
        <rFont val="仿宋_GB2312"/>
        <charset val="134"/>
      </rPr>
      <t>5万元，带动增加群众全年总收入≥20万元，受益群众人口数≥50人，受益群众满意度≥99%</t>
    </r>
  </si>
  <si>
    <t>双堆集镇小吴庄钢结构标准化厂房项目</t>
  </si>
  <si>
    <t>双堆集镇
芦沟村</t>
  </si>
  <si>
    <t>建设总占地4000平方米，用于钢结构标准化厂房建设，包含土建、钢结构、钢混框架、打桩、砖混，下水管道，电力设施设备等建造。</t>
  </si>
  <si>
    <t>双堆集镇周于村钢构大棚项目</t>
  </si>
  <si>
    <t>双堆集镇
施刘村</t>
  </si>
  <si>
    <t>建设总占地2亩，用于标准化厂房建设，包含土建、钢结构、钢混框架、砖混，下水管道，电力设施设备等建造</t>
  </si>
  <si>
    <t>增加村集体经济收入≥10万元，带动增加群众全年总收入≥50万元，受益群众人口数≥200人，受益群众满意度≥99%</t>
  </si>
  <si>
    <t>双堆集镇吴井村标准化厂房建设项目</t>
  </si>
  <si>
    <t>双堆集镇
吴井村</t>
  </si>
  <si>
    <t>占地5亩，厂房占地面积3000平方米，配套加工设备，消防设备及其它基础设施</t>
  </si>
  <si>
    <t>双堆集镇魏圩村农产品仓储建设项目</t>
  </si>
  <si>
    <t>双堆集镇
魏圩村</t>
  </si>
  <si>
    <t>建设总占地2400平方米，用于农产品仓储服务</t>
  </si>
  <si>
    <t>通过产业发展，增加其收入，提高满意度</t>
  </si>
  <si>
    <t>双堆集镇陈桥村排灌站项目</t>
  </si>
  <si>
    <t>双堆集镇
陈桥村</t>
  </si>
  <si>
    <t>两个排灌站，全村16个自然庄基本农田受益</t>
  </si>
  <si>
    <t>解决全村居民灌溉问题，受益人口满意度≥95%</t>
  </si>
  <si>
    <t>解决村民农田灌溉问题，增加群众收入</t>
  </si>
  <si>
    <t>双堆集镇陈桥村高标准农田建设项目</t>
  </si>
  <si>
    <t>双堆集镇三和村高标准农田治理项目</t>
  </si>
  <si>
    <t>双堆集镇
三和村</t>
  </si>
  <si>
    <t>高标准农田治理，修井，铺生产路</t>
  </si>
  <si>
    <t>全体群众</t>
  </si>
  <si>
    <t>解决村民耕种难问题</t>
  </si>
  <si>
    <t>方便群众种地、提高群众满意度</t>
  </si>
  <si>
    <t>双堆集镇刘楼村高标准农田治理项目</t>
  </si>
  <si>
    <t>双堆集镇
刘楼村</t>
  </si>
  <si>
    <t>高标准农田建设14000亩</t>
  </si>
  <si>
    <t>解决脱贫户及其他农户种植问题，推动产业转型升级，项目验收合格=98%，项目完成及时率98%，受益人口满意度≥98%</t>
  </si>
  <si>
    <t>通过治理，提高农户土地承载能力，加快土地流转，解放农村劳动力，增加农户收入。</t>
  </si>
  <si>
    <t>双堆集镇四社张路项目</t>
  </si>
  <si>
    <t>县交通运输局</t>
  </si>
  <si>
    <t xml:space="preserve"> 四社张东头与张黄路交叉处至蒙城县接壤处工2.263公里6.5米宽沥青混凝土路                                                                                                                                                                                                                             </t>
  </si>
  <si>
    <t>四社张庄群众</t>
  </si>
  <si>
    <t>解决本庄18户脱贫户、2户监测户及其他居民出行问题。项目（工程）验收合格率(98%)，项目（工程）完成及时率（≥98%），受益群众满意度（≥95%）</t>
  </si>
  <si>
    <t>改善村容村貌、方便群众出行、提高群众满意度，通过改善出行条件</t>
  </si>
  <si>
    <t>双堆集镇张集村道路建设项目</t>
  </si>
  <si>
    <t>新建水泥路2km、大张王至张小庄新建水泥路2.4千米、徐宅学校至王圩庄新建水泥路3公里、安王路至高家村界新建水泥路1公里、张于庄至张卢庄至杨庄新建水泥路2.7公里、方楼庄新建水泥路1.5公里</t>
  </si>
  <si>
    <t>新建道路2km，受益人口满意度≥98%</t>
  </si>
  <si>
    <t>改善农户生产生活条件，提高脱贫困户和一般农户的满意度</t>
  </si>
  <si>
    <t>双堆集镇张集村蒲界沟大张王危桥改造项目</t>
  </si>
  <si>
    <t>蒲界沟大张王危桥改造</t>
  </si>
  <si>
    <t>张集村大张王危桥改造，受益人口满意度≥98%</t>
  </si>
  <si>
    <t>双堆集镇张集村蒲界沟安王路危桥改造项目</t>
  </si>
  <si>
    <t>蒲界沟安王路危桥改造</t>
  </si>
  <si>
    <t>张集村王圩庄危桥改造，受益人口满意度≥98%</t>
  </si>
  <si>
    <t>改善农户生产生活条件，提高脱贫户和一般农户的满意度</t>
  </si>
  <si>
    <t>双堆集镇张集村新建小张王道路建设项目</t>
  </si>
  <si>
    <t>新建小张王-庙西-王圩庄道路2km</t>
  </si>
  <si>
    <t>新建道路4.5km，受益人口满意度≥98%</t>
  </si>
  <si>
    <t>双堆集镇人居环境整治项目</t>
  </si>
  <si>
    <t>双堆集镇
张圩村</t>
  </si>
  <si>
    <t>开展张圩村人居环境综合整治工作，通过整治村庄陈年垃圾行动、垃圾分类行动、厕所粪污资源化或无害化利用行动，清理影响村容村貌的黑臭水体、生活垃圾、农业生产废弃物、厕所污等，配必要的垃圾分类桶和小型粪污吸粪车，确保村容村貌干净整洁</t>
  </si>
  <si>
    <r>
      <rPr>
        <sz val="12"/>
        <rFont val="仿宋_GB2312"/>
        <charset val="134"/>
      </rPr>
      <t>改善村容村，实现村庄环境整洁有序，提高群众满意度，受益人口满意度</t>
    </r>
    <r>
      <rPr>
        <sz val="12"/>
        <rFont val="宋体"/>
        <charset val="134"/>
      </rPr>
      <t>≧</t>
    </r>
    <r>
      <rPr>
        <sz val="12"/>
        <rFont val="仿宋_GB2312"/>
        <charset val="134"/>
      </rPr>
      <t>95％</t>
    </r>
  </si>
  <si>
    <t>提升容村貌、改群众人居生活环境、提高群众满意度</t>
  </si>
  <si>
    <t>双堆集镇东白村庄路项目</t>
  </si>
  <si>
    <t>东白到户（脱贫户、监测户)到庄路1.5公里、学校庄至西小白1.5公里</t>
  </si>
  <si>
    <t>解决沿线居民出行问题，项目验收合格率98%，项目完成及时率98%，收益人满意度</t>
  </si>
  <si>
    <t>双堆集镇谢店村道路建设项目</t>
  </si>
  <si>
    <t>吴杨路、张郭路、前店庄、昌吴至水厂、杨圩、西陈建水泥混凝土路</t>
  </si>
  <si>
    <t>解决居民出行问题，新建公路里程≥0.654公里，项目验收合格=98%，项目完成及时率98%，受益人口满意度≥98%</t>
  </si>
  <si>
    <t>双堆集镇张西路</t>
  </si>
  <si>
    <t xml:space="preserve">双堆集镇
赵元村 </t>
  </si>
  <si>
    <t>为方便群众出行，建设一条宽4.5米，长524米的水泥混凝土路面</t>
  </si>
  <si>
    <t>张庄、赵元全部群众</t>
  </si>
  <si>
    <t>实现村庄环境整洁有序，方便群众出行。提高群众满意度，项目验收合格率≥98%，受益人口满意度≥95%</t>
  </si>
  <si>
    <t>双堆集镇祝庙村魏赵路建设项目</t>
  </si>
  <si>
    <t>双堆集镇
祝庙村</t>
  </si>
  <si>
    <t>魏圩村至赵集接口路2公里道路建设</t>
  </si>
  <si>
    <t>赵庄全部群众</t>
  </si>
  <si>
    <t>解决全村居民农业生产路问题，其中脱贫户监测户共71户</t>
  </si>
  <si>
    <t>改善村容村貌、方便群众出行、提高群众满意度</t>
  </si>
  <si>
    <t>双堆集镇祝庙村张巷路建设项目</t>
  </si>
  <si>
    <t>张巷庄西路2公里道路建设</t>
  </si>
  <si>
    <t>张巷全部群众</t>
  </si>
  <si>
    <t>双堆集镇祝庙村吴庄至张庄路建设项目</t>
  </si>
  <si>
    <t>吴庄至张庄路3公里道路建设</t>
  </si>
  <si>
    <t>双堆集镇祝庙村涂庄路建设项目</t>
  </si>
  <si>
    <t>涂庄至李马路3公里道路建设</t>
  </si>
  <si>
    <t>涂庄全部群众</t>
  </si>
  <si>
    <t>双堆集镇罗集村罗大路建设项目</t>
  </si>
  <si>
    <t>双堆集镇
罗集村</t>
  </si>
  <si>
    <t>罗大路2公里改造新建沥青混凝土路面</t>
  </si>
  <si>
    <t>解决居民出行问题，新建公路里程≥2公里，项目验收合格=98%，项目完成及时率98%，受益人口满意度≥98%</t>
  </si>
  <si>
    <t>双堆集镇罗集村罗旗路建设项目</t>
  </si>
  <si>
    <t>罗集村机场路至旗杆庄路段改2公里造新建水泥混凝土路面</t>
  </si>
  <si>
    <t>双堆集镇曹坊村道路建设项目</t>
  </si>
  <si>
    <t>双堆集镇
曹坊村</t>
  </si>
  <si>
    <t>宁王庄里朝西、唐庄里往西合计2公里路</t>
  </si>
  <si>
    <t>解决全村居民农业生产路问题，其中脱贫户监测户共47户</t>
  </si>
  <si>
    <t>双堆集曹坊村基础设施建设</t>
  </si>
  <si>
    <t>曹坊村唐红路北3公里路灯建设</t>
  </si>
  <si>
    <t>双堆集镇断头路道路建设项目</t>
  </si>
  <si>
    <t>新建牛庄至瓦埠大桥、小陶至腰寨西头、腰寨庄西头至东头、张寨原造纸厂至庄西头公厕、张寨东头至教会堂、张寨西头至腰寨庄、张大庄前排西至庄东头、张大庄中间西头至大杨桥、陈庄中间路东头至庄西头、前张东头至濉刘路、前张南排东头至庄西头、陈庄西至濉刘路、陆庄西头至濉刘路、大小杨庄至陈庄西头等14条道路5.7km</t>
  </si>
  <si>
    <t>新建道路5.7km，受益人口满意度≥98%</t>
  </si>
  <si>
    <t>改善群众人居生活环境、便于出行，提高群众满意度。</t>
  </si>
  <si>
    <t>双堆集镇陆庄桥重建项目</t>
  </si>
  <si>
    <t>陆庄桥重建项目</t>
  </si>
  <si>
    <t>解决居民出行问题，工程设计使用年限≥10年，受益人口满意度≥98%</t>
  </si>
  <si>
    <t>双堆集镇沿北淝河河堤水泥路建设项目</t>
  </si>
  <si>
    <t>新建水泥路3km</t>
  </si>
  <si>
    <t>新建道路3km，受益人口满意度≥98%</t>
  </si>
  <si>
    <t>加固堤防，提高防洪排涝能力。</t>
  </si>
  <si>
    <t>双堆集镇沈湖村后杨庄西中心路改建项目</t>
  </si>
  <si>
    <t>改建</t>
  </si>
  <si>
    <t>双堆集镇
沈湖村</t>
  </si>
  <si>
    <t>沈湖村中心路李圩庄向北至路西杨庄约3.5公里，沥青路面。沈湖村白马路加宽至双车道，沥青路面，长2.5公里。</t>
  </si>
  <si>
    <t>解决我村980多户居民出行问题，其中脱贫户28户，监测户1户，提高村民满意度≥98%。</t>
  </si>
  <si>
    <t>改善村容村貌、方便群众出行、提高群众满意度，通过改善出行条件，带动脱贫户增收</t>
  </si>
  <si>
    <t>双堆集镇团结路项目</t>
  </si>
  <si>
    <t>为方便群众出行，建设一条宽4.5米，长500米的水泥混凝土路面</t>
  </si>
  <si>
    <t>魏圩村道路建设项目</t>
  </si>
  <si>
    <t>魏圩村圩北庄西至枣园庄至李巷庄西，小李庄断头路延伸，新建水泥混凝土路</t>
  </si>
  <si>
    <t>解决居民出行问题，新建公路里程≥2.5公里，项目验收合格=98%，项目完成及时率98%，受益人口满意度≥98%</t>
  </si>
  <si>
    <t>双堆集镇美丽乡村建设项目</t>
  </si>
  <si>
    <t>庄内道路硬化、污水管网、污水处理设施、公厕、沟塘整治等</t>
  </si>
  <si>
    <t>改善水环境，实现村庄污水整治。项目（工程）验收合格率 （≥95%）,项目（工程）完成及时率（≥95%）,受益人口满意度（≥95%）</t>
  </si>
  <si>
    <t>改善村容村貌、用水环境，完善公厕及污水管网建设，方便群众出行、减少水污染，提高群众满意度及人居生活环境水平。</t>
  </si>
  <si>
    <t>美丽办</t>
  </si>
  <si>
    <t>双堆集镇余庄环庄路，四门环庄路项目</t>
  </si>
  <si>
    <t xml:space="preserve">双堆集镇
陈集村 </t>
  </si>
  <si>
    <t>为方便群众出行，建设余庄一条宽4米，长500米，四门宽4米长1500米的水泥混凝土路面</t>
  </si>
  <si>
    <t>余庄全部群众</t>
  </si>
  <si>
    <r>
      <rPr>
        <sz val="12"/>
        <rFont val="仿宋_GB2312"/>
        <charset val="134"/>
      </rPr>
      <t>双堆集镇陈桥村产后李元到</t>
    </r>
    <r>
      <rPr>
        <sz val="12"/>
        <rFont val="宋体"/>
        <charset val="134"/>
      </rPr>
      <t>澥</t>
    </r>
    <r>
      <rPr>
        <sz val="12"/>
        <rFont val="仿宋_GB2312"/>
        <charset val="134"/>
      </rPr>
      <t>河新村道路建设项目</t>
    </r>
  </si>
  <si>
    <r>
      <rPr>
        <sz val="12"/>
        <rFont val="仿宋_GB2312"/>
        <charset val="134"/>
      </rPr>
      <t>后李元到</t>
    </r>
    <r>
      <rPr>
        <sz val="12"/>
        <rFont val="宋体"/>
        <charset val="134"/>
      </rPr>
      <t>澥</t>
    </r>
    <r>
      <rPr>
        <sz val="12"/>
        <rFont val="仿宋_GB2312"/>
        <charset val="134"/>
      </rPr>
      <t>河新村约1公里道路建设</t>
    </r>
  </si>
  <si>
    <t>解决我村42户脱贫户、11户监测户及其他居民出行问题。项目（工程）验收合格率(98%)，项目（工程）完成及时率（≥98%），受益群众满意度（≥95%）</t>
  </si>
  <si>
    <t>双堆集镇陈桥村后李元到S306道路建设项目</t>
  </si>
  <si>
    <t>后李元到S306道路约400米建设项目</t>
  </si>
  <si>
    <t>双堆集镇李圩村张庄道路建设项目</t>
  </si>
  <si>
    <t>双堆集镇
李圩村</t>
  </si>
  <si>
    <t>李圩村张庄长度0.35公里、宽度4.5米、厚度20厘米混凝土路面</t>
  </si>
  <si>
    <t>解决沿线居民出行问题，项目验收合格=98%，项目完成及时率98%，受益人口满意度≥99%</t>
  </si>
  <si>
    <t>改善村容村貌、方便群众出行、提高群众满意度，通过改善出行条件，带动户增收。</t>
  </si>
  <si>
    <t>双堆集镇李圩村孙庄道路建设项目</t>
  </si>
  <si>
    <t>李圩村路东庄长度0.3公里、宽度4.5米、厚度21厘米混凝土路面</t>
  </si>
  <si>
    <t>解决沿线居民出行问题，项目验收合格=98%，项目完成及时率98%，受益人口满意度≥98%</t>
  </si>
  <si>
    <t>双堆集镇李圩村朱庄道路建设项目</t>
  </si>
  <si>
    <t>李圩村朱庄长度0.25公里、宽度4.5米、厚度21厘米混凝土路面</t>
  </si>
  <si>
    <t>双堆集镇李圩村南朱庄道路建设项目</t>
  </si>
  <si>
    <t>李双堆集镇圩村</t>
  </si>
  <si>
    <t>李圩村南朱庄长度0.1公里、宽度4.5米、厚度21厘米混凝土路面</t>
  </si>
  <si>
    <t>双堆集镇李圩村瓦坊庄道路建设项目</t>
  </si>
  <si>
    <t>李圩村瓦坊庄长度0.78公里、宽度4.5米、厚度22厘米混凝土路面</t>
  </si>
  <si>
    <t>双堆集镇李圩村瓦坊庄美丽乡村建设项目</t>
  </si>
  <si>
    <t>美丽乡村建设道路硬化、污水管网、公厕建设、户厕改造、垃圾清运等</t>
  </si>
  <si>
    <t>项目验收合格率≥95%,项目工程完成及时率≥95%,受益群众满意度≥98%。</t>
  </si>
  <si>
    <t>对中心村的自然环境、生活环境进行改造，改善了该村民众交通、排污、休闲、宣传等生活条件，促进了农村经济发展，农业增效、农民增收。</t>
  </si>
  <si>
    <t>双堆集镇三和村大吴庄北路道路建设项目</t>
  </si>
  <si>
    <t>大吴庄北路长度约1公里，宽度4.5米，厚度20厘米混凝土路面</t>
  </si>
  <si>
    <t>双堆集镇后张新农村至小杨路项目</t>
  </si>
  <si>
    <t>后张新农村至小杨路长0.5公里路宽4.5米，水泥路</t>
  </si>
  <si>
    <t>双堆集镇后张新农村向东至马刘杨路项目</t>
  </si>
  <si>
    <t>后张新农村向东至马刘杨路长0.7公里，路宽4.5米。</t>
  </si>
  <si>
    <t>双堆集镇三和村中心村乡村建设项目</t>
  </si>
  <si>
    <t>保持村容村貌整洁有序、改善群众人居生活环境、提高群众满意度。</t>
  </si>
  <si>
    <t>双堆集镇刘楼村村庄道路建设项目</t>
  </si>
  <si>
    <t>刘楼村村庄11公里水泥混泥土道路建设</t>
  </si>
  <si>
    <t>解决沿线居民出行问题，项目验收合格=98%，项目完成及时率95%，受益人口满意度≥95%</t>
  </si>
  <si>
    <t>双堆集镇赵元村委会张庄张大庄北路道路建设项目</t>
  </si>
  <si>
    <t>南双路到庄西路0.524公里</t>
  </si>
  <si>
    <t>双堆集镇谢店村委会前店张郭路道路建设项目</t>
  </si>
  <si>
    <t>谢店小学门前到前店西头路0.705公里</t>
  </si>
  <si>
    <t>双堆集镇谢店村委会吴杨路道路建设项目</t>
  </si>
  <si>
    <t>后杨庄到狼窝里0.654公里</t>
  </si>
  <si>
    <t>双堆集镇沈湖村委会前杨庄路道路建设项目</t>
  </si>
  <si>
    <t>庄西到双祁路0.6公里</t>
  </si>
  <si>
    <t>双堆集镇张集村委会大张王路道路建设项目</t>
  </si>
  <si>
    <t>庄东到庄西1.458公里</t>
  </si>
  <si>
    <t>双堆集镇白王路升级改造项目</t>
  </si>
  <si>
    <t>双堆集镇
沈湖村
张圩村</t>
  </si>
  <si>
    <t>白大庄南至王二庄沥青混凝土路面4.994公里</t>
  </si>
  <si>
    <t>双堆集镇罗杨路（西段）升级改造项目</t>
  </si>
  <si>
    <t>蒙城界到张黄路2.263公里</t>
  </si>
  <si>
    <t>双堆集镇张化路（北段）升级改造项目</t>
  </si>
  <si>
    <t>双堆集镇
施刘村
张圩村</t>
  </si>
  <si>
    <t>双袁路至西小白庄沥青混凝路面2.32公里</t>
  </si>
  <si>
    <t>四铺镇颜道口村农产品交易市场项目</t>
  </si>
  <si>
    <t>四铺镇
颜道口村</t>
  </si>
  <si>
    <t>四铺镇
人民政府</t>
  </si>
  <si>
    <t>建设农产品交易市场及相关配套设施。</t>
  </si>
  <si>
    <t>符合条件的脱贫户、监测户及其他群众</t>
  </si>
  <si>
    <t>项目验收合格率≥95%，项目完成及时率≥95%，受益人口满意度≥98%。</t>
  </si>
  <si>
    <t>带动就业，带动经济发展，提高群众满意度。</t>
  </si>
  <si>
    <t>四铺镇五铺村食品加工建设项目</t>
  </si>
  <si>
    <t>四铺镇
五铺村</t>
  </si>
  <si>
    <t>标准化生产加工车间、包装车间、仓储仓库、办公区域以及供电供水排水管网、道路硬化等相关基础设施建设。</t>
  </si>
  <si>
    <t>受益群众满意度≥98%，带动各类群众发展产业，增加收入。</t>
  </si>
  <si>
    <t>可吸纳有创业意愿的村民参与生产经营，吸收有意愿的村民、困难群众、残疾群众等就业问题，为各类群众中有劳动能力者提供可靠的用工岗位。</t>
  </si>
  <si>
    <t>四铺镇八里村冷库建设项目</t>
  </si>
  <si>
    <t>四铺镇
八里村</t>
  </si>
  <si>
    <t>建设冷库，占地面积10亩，购置配套设备。</t>
  </si>
  <si>
    <t>脱贫户、监测户及其他群众</t>
  </si>
  <si>
    <t>带动脱贫户增收，受益人口满意度≥95%，带动脱贫户发展产业，增加收入</t>
  </si>
  <si>
    <t>通过到村项目的创收，增加脱贫户收入，带动脱贫户致富</t>
  </si>
  <si>
    <t>四铺镇大郭村粮食仓储项目</t>
  </si>
  <si>
    <t>四铺镇
大郭村</t>
  </si>
  <si>
    <t>新建粮食仓储仓库1座，占地40亩，建设通风、烘干、转运等设施。</t>
  </si>
  <si>
    <t>带动村集体经济和脱贫户增收，受益脱贫户人口满意度≥95%</t>
  </si>
  <si>
    <t>该通过发展产业，带动村集体经济发展，增加脱贫户收入，能够吸引周边地区形成种植、销售、为一体的经济模式，实现脱贫户增收，农业增效。</t>
  </si>
  <si>
    <t>四铺镇北陈村鸵鸟养殖场项目</t>
  </si>
  <si>
    <t>四铺镇
北陈村</t>
  </si>
  <si>
    <t xml:space="preserve">县农业农村局  </t>
  </si>
  <si>
    <t>计划建设标准化鸵鸟养殖棚舍场一座，占地20亩，初期引进鸵鸟苗500只，逐步扩大至年存栏量980只。</t>
  </si>
  <si>
    <t>全村脱贫户及周边村民群众</t>
  </si>
  <si>
    <t>带动村集体经济和脱贫户增收，受益群众满意度≥95%</t>
  </si>
  <si>
    <t>为北陈村提供就业岗位，村民参与务工，增加集体收入及带动村民致富</t>
  </si>
  <si>
    <t>四铺镇洪南村大蒜种植项目</t>
  </si>
  <si>
    <t>四铺镇
洪南村</t>
  </si>
  <si>
    <t>全村种植大蒜规模达5000亩，打造洪南村大蒜基地。</t>
  </si>
  <si>
    <t>符合条件的所有农户</t>
  </si>
  <si>
    <t>增加村集体经济收入，带动农户增收，受益人口满意度≥95%。</t>
  </si>
  <si>
    <t>通过大蒜种植奖补，提高农户种植能力，增加收入。</t>
  </si>
  <si>
    <t>四铺镇侯庙村蔬菜大棚项目</t>
  </si>
  <si>
    <t>四铺镇
侯庙村</t>
  </si>
  <si>
    <t>新建400亩蔬菜生产规模化基地及相关配套设施</t>
  </si>
  <si>
    <t>全村脱贫户、监测户及其他群众</t>
  </si>
  <si>
    <t>通过发展产业,增加村集体经济收入和脱贫户及监测户经济收入。</t>
  </si>
  <si>
    <t>四铺镇湖涯村良种繁育项目</t>
  </si>
  <si>
    <t>四铺镇
湖涯村</t>
  </si>
  <si>
    <t>种植小麦良种繁育承包土地2000亩，一亩地成本1500元</t>
  </si>
  <si>
    <t>项目验收合格率≥95%，项目完成及时率≥95%，受益人口满意度≥98%，增加群众及村集体经济收入</t>
  </si>
  <si>
    <t>通过发展小麦良种繁育种植，增加群众及村集体经济收入。</t>
  </si>
  <si>
    <t>四铺镇界洪村秸秆综合利用仓储项目</t>
  </si>
  <si>
    <t>四铺镇
界洪村</t>
  </si>
  <si>
    <t>在界洪村建设一套完善的农作物秸秆收储体系，主要在农作物种植区建立一批秸秆收储站点，配备专业的收储设备，确保秸秆的收集、储存、运输过程高效、有序。减少环境污染，提高资源利用率，我们计划让秸秆变成宝，让农民受益，让环境更好。</t>
  </si>
  <si>
    <t>增加村产业发展，带动脱贫户、监测户增收，受益人口满意度≥95%。</t>
  </si>
  <si>
    <t>带动脱贫户增收、增加村集体经济收入。</t>
  </si>
  <si>
    <t>四铺镇梁圩村有机肥项目</t>
  </si>
  <si>
    <t>四铺镇
梁圩村</t>
  </si>
  <si>
    <t>有机肥生产设备一套，基础设施建设。</t>
  </si>
  <si>
    <t>增加村集体收益，带动脱贫户增收，受益脱贫人口满意度≥95%</t>
  </si>
  <si>
    <t>四铺镇三铺村豆制品加工配套标准化厂房项目</t>
  </si>
  <si>
    <t>四铺镇
三铺村</t>
  </si>
  <si>
    <t>在三铺村建设一座200平方的厂房，符合食品生产标准、生产工艺先进、生产效率高、产品质量优良的豆制品车间，实施国家食品安全标准，确保豆制品的生产过程安全、卫生，保证产品质量，满足市场需求，</t>
  </si>
  <si>
    <t>全村村民及脱贫户和监测户</t>
  </si>
  <si>
    <t>增加村集体经济收入，带动脱贫户、监测户及一般户增收，受益群众满意度≥98%。</t>
  </si>
  <si>
    <t>增加村集体经济收入，带动三铺村群众务工，增加群众收入，提高群众满意度。</t>
  </si>
  <si>
    <t>四铺镇四铺村餐饮服务项目</t>
  </si>
  <si>
    <t>四铺镇
四铺村</t>
  </si>
  <si>
    <t>利用四铺小学校舍闲置打造餐饮服务一条龙，占地面积8.5亩，其中餐饮面积约298平方米，配套建设道路，供排水，消防等设施</t>
  </si>
  <si>
    <t>受益脱贫人口满意度≥95%，带动脱贫户发展产业，增加收入</t>
  </si>
  <si>
    <t>通过提供就业岗位，脱贫户和监测户参加就业，增加脱贫户收入，带动脱贫户致富</t>
  </si>
  <si>
    <t>四铺镇五里铺村厂房建设项目</t>
  </si>
  <si>
    <t>四铺镇
五里铺村</t>
  </si>
  <si>
    <t>建设粮食储备仓库，占地3300平方，厂房建筑面积1500平方</t>
  </si>
  <si>
    <t>项目验收合格率≥95%，项目完成及时率≥95%，受益人口满意度≥99%，增加村集体经济收入。</t>
  </si>
  <si>
    <t>通过粮食储备仓库建设，提供就业岗位，带动脱贫户及群众增收。</t>
  </si>
  <si>
    <t>四铺镇新风村建设工艺品加工厂项目</t>
  </si>
  <si>
    <t>四铺镇
新风村</t>
  </si>
  <si>
    <t>建设加工厂厂房，购买设备，占地3300平方</t>
  </si>
  <si>
    <t>群众满意度≥95%，实现带动脱贫户增收、增加村集体经济收入。</t>
  </si>
  <si>
    <t>四铺镇新建村玉米压片仓储加工销售一体化建设项目</t>
  </si>
  <si>
    <t>四铺镇
新建村</t>
  </si>
  <si>
    <t>占地面积3000平方米；主要建设2000平方米玉米加工厂及压片配套设施，消防通道，排水设施及储藏车间。</t>
  </si>
  <si>
    <t>新建村全体村民</t>
  </si>
  <si>
    <t>增加村集体经济收益26万元左右，带动村民务工就业，增加村民收入，提高村民满意度。</t>
  </si>
  <si>
    <t>四铺镇新庄村特色中药材种植项目</t>
  </si>
  <si>
    <t>四铺镇
新庄村</t>
  </si>
  <si>
    <t>新庄村50亩特色中药材种植</t>
  </si>
  <si>
    <t>新庄村全体村民</t>
  </si>
  <si>
    <t>为新庄村村民提供就业岗位，鼓励村民参与务工，增加收入带动村民致富</t>
  </si>
  <si>
    <t>四铺镇新庄村菊花加工车间新增菊花烘干设备项目</t>
  </si>
  <si>
    <t>菊花加工车间新增菊花烘干设备3台</t>
  </si>
  <si>
    <t>为新庄村提供就业岗位，村民参与务工，增加收入带动村民致富</t>
  </si>
  <si>
    <t>四铺镇张圩村农产品深加工项目</t>
  </si>
  <si>
    <t>四铺镇
张圩村</t>
  </si>
  <si>
    <r>
      <rPr>
        <sz val="12"/>
        <rFont val="仿宋_GB2312"/>
        <charset val="134"/>
      </rPr>
      <t>仓储设施：建设大容量、防潮防虫的仓库。清理与预处理设备：购置谷物清理设备，如筛选机、去石机等，去除杂质。</t>
    </r>
    <r>
      <rPr>
        <sz val="12"/>
        <rFont val="Arial"/>
        <charset val="134"/>
      </rPr>
      <t> </t>
    </r>
    <r>
      <rPr>
        <sz val="12"/>
        <rFont val="仿宋_GB2312"/>
        <charset val="134"/>
      </rPr>
      <t>制粉生产线：配备磨粉机、清粉机等设备，根据市场需求生产不同精度的面粉，如特制一等粉、标准粉等。同时要建立完善的面粉后处理系统，如配粉、添加营养强化剂等工序。</t>
    </r>
  </si>
  <si>
    <t>带动群众就业，受益脱贫人口满意度≥98%,增加村集体经济收入。</t>
  </si>
  <si>
    <t>改善村民就业形式、方便群众灵活就业，通过为群众提供更多就业机会，提高群众满意度</t>
  </si>
  <si>
    <t>四铺镇周陈村淮北村夫老余食品有限公司扩建项目</t>
  </si>
  <si>
    <t>四铺镇
周陈村</t>
  </si>
  <si>
    <t>规模：在现有的基础上扩建980平方米
配套设施：冷库、铲车、冷风机、生产车间等合计500万；</t>
  </si>
  <si>
    <t>符合条件的脱贫户、监测户和村集体</t>
  </si>
  <si>
    <t>通过发展产业,增加村集体经济收入，受益群众满意度≥95%。</t>
  </si>
  <si>
    <t>四铺镇农村人居环境整治项目</t>
  </si>
  <si>
    <t>四铺镇</t>
  </si>
  <si>
    <t>农村垃圾处理及垃圾清运设施，农村改厕</t>
  </si>
  <si>
    <t>实现村庄环境整洁有序，提高群众满意度，项目（工程）验收合格率 ≥（95%）,项目（工程）完成及时率（≥95%）,受益人口满意度（≥95%）</t>
  </si>
  <si>
    <t>四铺镇侯庙村小牛家路项目</t>
  </si>
  <si>
    <t>小牛家路0.502公里</t>
  </si>
  <si>
    <t>全村已脱贫户、监测户和其他群众</t>
  </si>
  <si>
    <t>解决60户居民出行问题，项目验收合格率98%；受益人口满意度≥95%。</t>
  </si>
  <si>
    <t>四铺镇湖涯村牛家路项目</t>
  </si>
  <si>
    <t>牛家路0.349公里道路建设</t>
  </si>
  <si>
    <t>新建公路里程≥0.3公里，项目（工程）完成及时率（≥95%）,受益人口满意度（≥95%）</t>
  </si>
  <si>
    <t>四铺镇张圩村松林路项目</t>
  </si>
  <si>
    <t>松林庄后2路0.289公里道路建设（水泥路—李孝芹户）</t>
  </si>
  <si>
    <t>解决299户居民出行问题，项目验收合格率≥98%；受益人口满意度≥95%。</t>
  </si>
  <si>
    <t>四铺镇张圩村魏集路项目</t>
  </si>
  <si>
    <t>魏集路0.833公里 濉漆路至汇佳学校</t>
  </si>
  <si>
    <t>改善村容村貌方便群众出行，受益群众满意度≥95%</t>
  </si>
  <si>
    <t>四铺镇张圩村新村路1项目</t>
  </si>
  <si>
    <t>新村路（0.372公里 ）庄东-庄西</t>
  </si>
  <si>
    <t>四铺镇新建村王园子路项目</t>
  </si>
  <si>
    <t>西新路至庄东0.465公里道路建设</t>
  </si>
  <si>
    <t>四铺镇谢岭村后凌路项目</t>
  </si>
  <si>
    <t>四铺镇
谢岭村</t>
  </si>
  <si>
    <t>后凌庄南北中心路0.265公里（界洪河-凌维义户）</t>
  </si>
  <si>
    <t>四铺镇梁圩村罗家庄路项目</t>
  </si>
  <si>
    <t>罗家庄路起点庄南终点庄北0.17公里道路建设</t>
  </si>
  <si>
    <t>改善村庄居住环境；项目验收合格率≥95%；项目完成及时率≥95%；受益人口满意度≥95%</t>
  </si>
  <si>
    <t>四铺镇梁圩村皮张路项目</t>
  </si>
  <si>
    <t>皮张路起点庄东终点庄北0.495公里道路建设</t>
  </si>
  <si>
    <t>四铺镇梁圩村三陈路项目</t>
  </si>
  <si>
    <t>三陈路起点庄东终点庄北0.435公里道路建设</t>
  </si>
  <si>
    <t>四铺镇新庄村黄金大道项目</t>
  </si>
  <si>
    <t>从小李家343国道到小李家北原路改建，共1.06公里</t>
  </si>
  <si>
    <t>五沟镇多层标准化厂房建设项目</t>
  </si>
  <si>
    <t>五沟镇
新镇区</t>
  </si>
  <si>
    <t>2025年12月</t>
  </si>
  <si>
    <t>五沟镇
人民政府</t>
  </si>
  <si>
    <t>总投资990万元，建设一栋标准化厂房，占地5000平方米，分上下两层，总建筑面积9800平方米，配套建设道路、供配电、给排水等。</t>
  </si>
  <si>
    <t>符合条件的脱贫户、监测户和其他群众</t>
  </si>
  <si>
    <t>年均增加村集体收入≥3.5万元，提高集体经济，项目验收合格率≥95%，受益人口满意度≥95%</t>
  </si>
  <si>
    <t>改善村集体经济发展现状，盘活农村集体资产，同时带动社会投资，吸引在外优秀人才归乡创业，为广大村民提供就业岗位，解决家门口就业问题。</t>
  </si>
  <si>
    <t>五沟镇白沙村新建特色种植高粱项目</t>
  </si>
  <si>
    <t>五沟镇
白沙村</t>
  </si>
  <si>
    <t>新建特色产业种植高粱项目，利用一户一块田承包土地980亩，经营种植高粱及配套设备</t>
  </si>
  <si>
    <t>否</t>
  </si>
  <si>
    <t>增加村集体经济收入≥5万元，带动增加脱贫人口全年总收入≥3万元，受益脱贫人口数≥149人，受益人口满意度≥95%</t>
  </si>
  <si>
    <t>通过发展产业帮扶，带动村集体经济发展，增加脱贫户收入.</t>
  </si>
  <si>
    <t>五沟镇白沙村新建特色种植红薯项目</t>
  </si>
  <si>
    <t>新建特色产业种植红薯项目，利用一户一块田承包土地1500亩，经营种植红薯，深加工红薯淀粉、粉丝等配套设备</t>
  </si>
  <si>
    <t>五沟镇白沙村秸秆收储及配套建设项目</t>
  </si>
  <si>
    <t>建设秸秆收储、秸秆深加工仓储.建设占地30亩标准现代化秸秆收储仓，钢构大棚规格：长80米，宽60米，高12米。</t>
  </si>
  <si>
    <t>增加村集体经济收入≥10万元，带动增加脱贫人口全年总收入≥5万元，受益脱贫人口数≥149人，受益人口满意度≥95%</t>
  </si>
  <si>
    <t>五沟镇白寺村新建粮食农作物烘干塔项目</t>
  </si>
  <si>
    <t>五沟镇
白寺村</t>
  </si>
  <si>
    <t>粮食农作物烘干塔，为当季农作物提供烘干服务，减少收割期间连阴雨天气粮食发霉生芽风险，本项目占地约2000平方米 ，新建一层钢构厂房2000平方米，室内场地硬化面积约1500平方米，建设供配电、机器安装等配套工程。</t>
  </si>
  <si>
    <t>增加村集体经济收入≥15万元，带动增加脱贫人口全年总收入≥9万元，受益脱贫人口数≥180人监测户25人，受益脱贫人口满意度≥95%</t>
  </si>
  <si>
    <t>通过发展产业帮扶，带动村集体经济发展，增加脱贫户收入</t>
  </si>
  <si>
    <t>五沟镇白寺村粮库建设项目</t>
  </si>
  <si>
    <t>本项目用地面积约1862平方米，新建一层混凝土结构钢屋盖粮食平房仓，建筑面积约1784.24平方米，建设供配电、给排水等配套工程。</t>
  </si>
  <si>
    <t>每年增加村集体经济收入≥7万元，带动增加脱贫人口全年总收入≥4万元，受益脱贫人口数≥177人监测户26人，受益脱贫人口满意度≥95%</t>
  </si>
  <si>
    <t>五沟镇北湖南村产业发展标准化厂房建设项目</t>
  </si>
  <si>
    <t>五沟镇
北湖南村</t>
  </si>
  <si>
    <t>新建加工标准化厂房，在北湖南村湖南李组扶贫车间后建设3000方米钢构大鹏，建设加工标准化厂房项目，购置加工设备，建设供配电、给排水等配套工程。</t>
  </si>
  <si>
    <t>增加村集体经济收入≥15万元，带动增加脱贫人口全年总收入≥8万元，受益脱贫人口数≥181人，受益脱贫人口满意度≥95%</t>
  </si>
  <si>
    <t>五沟镇北湖南村产业园冷库建设项目</t>
  </si>
  <si>
    <r>
      <rPr>
        <sz val="12"/>
        <rFont val="仿宋_GB2312"/>
        <charset val="134"/>
      </rPr>
      <t>在北湖南湖南李组扶贫车间东侧集体土地新建冷库及配套设施建设，其中厂房面积420</t>
    </r>
    <r>
      <rPr>
        <sz val="12"/>
        <rFont val="宋体"/>
        <charset val="134"/>
      </rPr>
      <t>㎡</t>
    </r>
    <r>
      <rPr>
        <sz val="12"/>
        <rFont val="仿宋_GB2312"/>
        <charset val="134"/>
      </rPr>
      <t>，现有阳光玫瑰、夏黑葡萄种植工200亩。</t>
    </r>
  </si>
  <si>
    <t>增加村集体经济收入≥11万元，带动增加脱贫人口全年总收入≥7万元，受益脱贫人口数≥181人，受益脱贫人口满意度≥95%</t>
  </si>
  <si>
    <t>五沟镇曹坊村党组织领办合作新建社粮食仓储工程项目</t>
  </si>
  <si>
    <t>五沟镇
曹坊村</t>
  </si>
  <si>
    <t>新建粮仓、建设占地面积9亩标准化粮食仓储（长90米、宽30米），建设粮食烘干机储备物流仓储项目，购置烘干设备，建设厂房、配套道路、电力、管网等</t>
  </si>
  <si>
    <t>增加村集体经济收入≥31.5万元，带动增加脱贫人口全年总收入≥4万元，受益脱贫人口数≥179人监测户28人，受益脱贫人口满意度≥95%</t>
  </si>
  <si>
    <t>五沟镇大陈村党组织领办合作社新建“粮食烘干厂房”项目</t>
  </si>
  <si>
    <t>五沟镇
大陈村</t>
  </si>
  <si>
    <t>新建“粮食烘干厂房及设备，该项目为新建栋钢构厂房添加大型烘干设备，共占地约5000平方米，主要用途为农产品大豆、玉米、高粱、小麦烘干存储等，外场地硬化辅助建设供配电、消防、排水等配套工程。</t>
  </si>
  <si>
    <t>增加村集体经济收入≥19万元带动脱贫147人监测户29人，受益贫困人口满意度≥95%</t>
  </si>
  <si>
    <t>五沟镇界沟村秸秆回收项目</t>
  </si>
  <si>
    <t xml:space="preserve"> 五沟镇
界沟村</t>
  </si>
  <si>
    <t>界沟老乡政府占地10亩，建设大棚回收秸秆。配套供电、道路等基础设施。</t>
  </si>
  <si>
    <t>增加村集体经济收入≥20万元，带动增加脱贫人口全年总收入≥10万元，受益脱贫人口数≥198人，受益脱贫人口满意度≥95%</t>
  </si>
  <si>
    <t>五沟镇孟集村标准化厂房建设项目</t>
  </si>
  <si>
    <t>五沟镇
孟集村</t>
  </si>
  <si>
    <t>新建加工标准化厂房，本项目占地约3800平方米，新建一层钢结构厂房2000平方米，室外场地硬化面积约1800平方米，建设加工标准化厂房项目，购置加工设备，建设供配电、给排水等配套工程。</t>
  </si>
  <si>
    <t>增加村集体经济收入≥10万元，带动增加脱贫人口全年总收入≥2万元，受益脱贫人口数≥127人，监测户23人，受益脱贫人口满意度≥95%</t>
  </si>
  <si>
    <t>五沟镇藕池村党组织领办合作社新建农资服务中心项目</t>
  </si>
  <si>
    <t>五沟镇
藕池村</t>
  </si>
  <si>
    <t>新建厂房占地1400平方米，整合各类农业信息资源，统防、统治社会化服务，配备管理用房、场地硬化及相关必要配套设施。</t>
  </si>
  <si>
    <t>增加村集体经济收入≥12万元，带动增加脱贫人口全年总收入≥2万元，受益脱贫人口数≥57人，受益脱贫人口满意度≥95%</t>
  </si>
  <si>
    <t>五沟镇南湖南村仓储建设项目</t>
  </si>
  <si>
    <t>五沟镇
南湖南村</t>
  </si>
  <si>
    <t>新建粮仓、建设占地面积12亩标准化粮食仓储（长120米、宽40米），建设粮食烘干机储备物流仓储项目，购置烘干设备，建设厂房、配套道路、电力、管网等</t>
  </si>
  <si>
    <t>增加村集体经济收入≥30万元，带动增加脱贫人口全年总收入≥16万元，受益脱贫人口数≥115人监测户30人，受益脱贫人口满意度≥95%</t>
  </si>
  <si>
    <t>五沟镇石门村特色养殖基地建设项目</t>
  </si>
  <si>
    <t>五沟镇
石门村</t>
  </si>
  <si>
    <t>新建养殖大棚。利用石门村集体土地30亩新建养殖大棚2个</t>
  </si>
  <si>
    <t>增加村集体经济收入≥20万元 ，带动增加脱贫人口全年总收入≥8万元，受益脱贫人口数≥142人，受益脱贫人口满意度≥95%</t>
  </si>
  <si>
    <t>五沟镇五沟村大任新村冷库建设项目</t>
  </si>
  <si>
    <t>五沟镇
五沟村</t>
  </si>
  <si>
    <r>
      <rPr>
        <sz val="12"/>
        <rFont val="仿宋_GB2312"/>
        <charset val="134"/>
      </rPr>
      <t>五沟村大任新村福娃幼儿园旁冷库建设项目，本项目占地约1500</t>
    </r>
    <r>
      <rPr>
        <sz val="12"/>
        <rFont val="宋体"/>
        <charset val="134"/>
      </rPr>
      <t>㎡</t>
    </r>
    <r>
      <rPr>
        <sz val="12"/>
        <rFont val="仿宋_GB2312"/>
        <charset val="134"/>
      </rPr>
      <t>， 土地新建冷库及配套设施建设，其中厂房面积200</t>
    </r>
    <r>
      <rPr>
        <sz val="12"/>
        <rFont val="宋体"/>
        <charset val="134"/>
      </rPr>
      <t>㎡</t>
    </r>
    <r>
      <rPr>
        <sz val="12"/>
        <rFont val="仿宋_GB2312"/>
        <charset val="134"/>
      </rPr>
      <t>。</t>
    </r>
  </si>
  <si>
    <t>增加村集体经济收入≥5万元，带动增加脱贫人口全年总收入≥3万元，受益脱贫人口数≥114人监测户12人，受益脱贫人口满意度≥95%</t>
  </si>
  <si>
    <t>五沟镇肖店村新建粮食农作物烘干塔项目</t>
  </si>
  <si>
    <t>五沟镇
肖店村</t>
  </si>
  <si>
    <t>粮食农作物烘干塔，为当季农作物提供烘干服务，减少收割期间连阴雨天气粮食发霉生芽风险，本项目占地约980平方米 ，场地硬化面积约500平方米，建设供配电、机器安装等配套工程。</t>
  </si>
  <si>
    <t>增加村集体经济收入≥15万元，带动增加脱贫人口全年总收入≥10万元，受益脱贫人口数≥137人监测户29人，受益脱贫人口满意度≥95%</t>
  </si>
  <si>
    <t>五沟镇袁店村产业发展标准化厂房建设项目</t>
  </si>
  <si>
    <t>五沟镇
袁店村</t>
  </si>
  <si>
    <t>新建秸秆收储大棚，利用袁店村集体土地6亩新建大棚1个。</t>
  </si>
  <si>
    <t>增加村集体经济收入≥10万元 ， 带动增加脱贫人口全年总收入≥5万元，受益脱贫人口数≥142人 ，受益脱贫人口满意度≥95%</t>
  </si>
  <si>
    <t>五沟镇农村人居环境整治项目</t>
  </si>
  <si>
    <t>五沟镇</t>
  </si>
  <si>
    <t>补齐必要的农村人居环境整治和小型公益性基础设施短板，包括农村道路、公厕等</t>
  </si>
  <si>
    <t>实现村庄环境整洁有序，提高群众满意度。项目验收合格率≥95%,项目完成及时率≥95%,受益人口满意度≥95%</t>
  </si>
  <si>
    <t>五沟镇白沙村道路建设项目</t>
  </si>
  <si>
    <t>白沙郭家庄东到庄希西0.55公里道路建设；白沙村北头到老街东头中心路1公里道路建设；任圩子东西路0.76公里；老街东西路0.6公里。</t>
  </si>
  <si>
    <t>解决1432户居民出行问题，其中脱贫户75户，新建公路里程≥2.80公里，项目验收合格=98%，项目完成及时率98%，受益人口满意度≥95%</t>
  </si>
  <si>
    <t>五沟镇白寺村庄道建设项目</t>
  </si>
  <si>
    <t>祝小庄庄东至庄西穿庄路0.8公里道路建设；</t>
  </si>
  <si>
    <t>解决1523户居民出行问题，其中脱贫户56户新建公路里程≥0.8公里，项目验收合格=98%，项目完成及时率98%，受益脱贫人口满意度≥95%</t>
  </si>
  <si>
    <t>五沟镇北湖南村村内路建设项目</t>
  </si>
  <si>
    <t>刘守庄穿庄路1.5公里道路建设；小邵庄穿庄路0.2公里道路建设。</t>
  </si>
  <si>
    <t>解决80户居民出行问题，其中脱贫户2户，新建公路里程≥1.7公里，项目验收合格=98%，项目完成及时率98%，受益脱贫口满意度≥95%</t>
  </si>
  <si>
    <t>改善村容村貌、方便群众出行、提高群众满意度，通过改善出行条件，带动脱贫口增收</t>
  </si>
  <si>
    <t>五沟镇曹坊村村内路建设项目</t>
  </si>
  <si>
    <t>赵家庄北至庄南0.6公里道路建设；张松林庄庄南至庄北0.5公里；西海孜庄穿庄0.4公里道路建设。</t>
  </si>
  <si>
    <t>解决1684户居民出行问题，其中脱贫户、监测户88户新建公路里程≥1.5公里，项目验收合格≥95%，项目完成及时率≥95%，受益人口满意度≥95%</t>
  </si>
  <si>
    <t>五沟镇大陈村庄道建设项目</t>
  </si>
  <si>
    <t xml:space="preserve"> 西小陈庄东西1.5公里道路；树沟庄东西路0.25公里道路；小谢庄南1公里道路；小赵庄南1.5公里道路；大陈庄进矿路路口至大陈西0.6公里道路建设；大陈东组0.5公里道路；东小陈环庄U型0.8公里道路建设；张大坟庄里0.55公里道路建设</t>
  </si>
  <si>
    <t>解决1277户居民出行问题，其中脱贫户74户新建公路里程≥8.65公里，项目验收合格=98%，项目完成及时率98%，受益脱贫人口满意度≥95%</t>
  </si>
  <si>
    <t>五沟镇大陈村危桥改造项目</t>
  </si>
  <si>
    <t>五沟镇大陈村周桥庄1座、大陈西组3座、大陈东组1座、西小陈庄2座、东小陈庄3座、陈圩庄13座、张大坟庄1座树沟庄1座危桥改造项目</t>
  </si>
  <si>
    <t>解决1277户居民出行问题，其中脱贫户74户项目（工程）验收合格率 （98%）项目（工程）完成及时率（≥98%）受益人口满意度（≥95%）</t>
  </si>
  <si>
    <t>改善村容村貌、方便群众出行、利于发展生产、提高群众满意度。</t>
  </si>
  <si>
    <t>五沟镇国政村村内路建设项目</t>
  </si>
  <si>
    <t>五沟镇
国政村</t>
  </si>
  <si>
    <t>相公庄从东至西0.2公里道路建设</t>
  </si>
  <si>
    <t>解决101户居民出行问题，其中脱贫户、监测户3户新建公路里程≥1.5公里，项目验收合格≥95%，项目完成及时率≥95%，受益人口满意度≥95%</t>
  </si>
  <si>
    <t>五沟镇孟集村村内路建设项目</t>
  </si>
  <si>
    <t>周小庄西队进庄南北路0.1公里道路建设；周小庄北队东西路0.1公里道路建设；孙家庄里南北主路3条共0.45公里道路建设；孙家庄东西穿庄路0.5公里道路建设。</t>
  </si>
  <si>
    <t>解决132户居民出行问题，其中脱贫户13户，新建公路里程≥0.2公里，项目验收合格率≥95%，项目完成及时率≥95%，受益脱贫人口满意度≥95%</t>
  </si>
  <si>
    <t>五沟镇孟集村危桥改造项目</t>
  </si>
  <si>
    <t>孟集庄老庄淮六路路东危桥改造</t>
  </si>
  <si>
    <t>解决69户脱贫户及其他居民出行问题，项目验收合格率 ≥95%，项目完成及时率 ≥95%，受益人口满意度（≥95%）</t>
  </si>
  <si>
    <t>五沟镇庙前村村内路建设项目</t>
  </si>
  <si>
    <t>五沟镇
庙前村</t>
  </si>
  <si>
    <t>孙碱昌庄到小李家庄南北路1公里道路建设；张油坊庄北到张月店路0.2公里道路建设。</t>
  </si>
  <si>
    <t>解决565户居民出行问题，其中脱贫户、监测户61户，新建公路里程≥1.2公里，项目验收合格率≥95%，项目完成及时率≥95%，受益脱贫人口满意度≥95%</t>
  </si>
  <si>
    <t>五沟镇南湖南村村内路建设项目</t>
  </si>
  <si>
    <t>先庄庄东至庄西0.5公里道路建设；庙王庄庄东至庄西0.5公里道路建设；葛家庄庄东至庄西0.4公里道路建设；小李庄庄东至庄西0.5公里道路建设；中李庄庄东至庄西0.3公里道路建设。</t>
  </si>
  <si>
    <t>解决1730户居民出行问题，其中脱贫户、监测户49户新建公路里程≥2.2公里，项目验收合格≥95%，项目完成及时率≥95%，受益人口满意度≥95%</t>
  </si>
  <si>
    <t>五沟镇邵长营村道路建设项目</t>
  </si>
  <si>
    <t>五沟镇
邵长营村</t>
  </si>
  <si>
    <t>344国道至九家庄五队0.29公里道路建设；344国道至九家庄六队0.248公里道路建设</t>
  </si>
  <si>
    <t>解决1362户居民出行问题，其中脱贫户56户，新建公路里程≥0538公里，项目验收合格率≥95%，项目完成及时率≥95%，受益脱贫人口满意度≥95%</t>
  </si>
  <si>
    <t>五沟镇石门村村内路建设项目</t>
  </si>
  <si>
    <t>石门穿庄路0.7公里；韩大坑穿庄路1公里。</t>
  </si>
  <si>
    <t>解决1478户居民出行问题，其中脱贫户54户，新建公路里程≥1.7公里，项目验收合格率≥95%，项目完成及时率≥95%，受益脱贫人口满意度≥95%</t>
  </si>
  <si>
    <t>五沟镇童亭村村内路建设项目</t>
  </si>
  <si>
    <t>五沟镇
童亭村</t>
  </si>
  <si>
    <t>童亭集庄东石永至西费加福东西路0.4公里道路建设；孙家庄孙中运至孙中和L路0.5公里道路建设；孙家庄孙进魁至篮球场0.3公里道路建设。</t>
  </si>
  <si>
    <t>解决1624户居民出行问题，其中脱贫户85户，新建公路里程≥2.8公里，项目验收合格=95%，项目完成及时率95%，受益脱贫人口满意度≥95%</t>
  </si>
  <si>
    <t>五沟镇土楼村庄道建设项目</t>
  </si>
  <si>
    <t>五沟镇
土楼村</t>
  </si>
  <si>
    <t>小祝庄东至庄西0.5公里U型道路建设，东土楼庄东和中间南北路0.4公里道路建设，张圩庄中间东西路0.1公里道路建设，张圩庄中间南北路0.2公里道路建设，西土楼庄东南北路0.2公里道路建设，东朱庄西南北路0.2公里道路建设，张家庄中间南北路0.15公里道路建设，张家庄东路0.2公里道路建设，潘家庄西头0.1公里道路建设，潘家庄中间南北路0.1公里道路建设，潘家庄东南北路0.1公里道路建设，西朱庄东南北路0.25公里道路建设，范家庄后0.25公里道路建设</t>
  </si>
  <si>
    <t>解决1829户居民出行问题，其中脱贫户72户新建公路里程≥2.75公里，项目验收合格=95%，项目完成及时率95%，受益脱贫人口满意度≥95%</t>
  </si>
  <si>
    <t>五沟镇王圩村村庄道路建设项目</t>
  </si>
  <si>
    <t>五沟镇
王圩村</t>
  </si>
  <si>
    <t>王圩村内道路建设/孙圩、焦圩、闫土楼、任巷、王圩、小范庄等自然庄庄内道路2公里</t>
  </si>
  <si>
    <t>解决1912户居民出行问题，其中脱贫户28户，新建公路里程≥2公里，项目验收合格率≥95%，项目完成及时率≥95%，受益脱贫人口满意度≥95%</t>
  </si>
  <si>
    <t>五沟镇魏庙村村庄道路建设项目</t>
  </si>
  <si>
    <t>五沟镇
魏庙村</t>
  </si>
  <si>
    <t>魏庙村内道路建设：后吴楼、中前魏、大魏、魏圩、王楼、郭王等自然庄庄内道路3.05公里</t>
  </si>
  <si>
    <t>解决2162户居民出行问题，其中脱贫户90户，新建公路里程≥3.05公里，项目验收合格率≥95%，项目完成及时率≥95%，受益脱贫人口满意度≥95%</t>
  </si>
  <si>
    <t>五沟镇肖店村村庄道建设项目</t>
  </si>
  <si>
    <t>肖店后庄中心路1.3公里，前吴楼南地东西路0.39公里，小肖庄西头南北丁字路需修路0.8公里，洼李庄东南北路0.79公里，姜家庄东西路0.83公里，侯楼庄到344国道路2.5公里，碾盘王前组庄西头至344国道0.85公里，小侯庄东南北路至344国道1.5公里，前庄东西路0.3公里</t>
  </si>
  <si>
    <t>解决1590户居民出行问题，其中脱贫户64户，新建公路里程≥9.26公里，项目验收合格≥95%，项目完成及时率≥95%，受益人口满意度≥96%</t>
  </si>
  <si>
    <t>五沟镇袁店村村内路建设项目</t>
  </si>
  <si>
    <t>吴小庄东头大桥绕庄一圈至东头大桥，800米；光周东至西头南北水泥路，980米；袁七队北铁路至袁二队运粮沟大桥，980米。</t>
  </si>
  <si>
    <t>五沟镇张圩村东侯庄内东西路</t>
  </si>
  <si>
    <t>五沟镇
张圩村</t>
  </si>
  <si>
    <t>东侯庄内0.678公里南北路</t>
  </si>
  <si>
    <t>解决110户居民出行问题，其中脱贫户10户新建公路里程≥0.339公里，项目验收合格=95%，项目完成及时率95%，受益脱贫人口满意度≥95%</t>
  </si>
  <si>
    <t>五沟镇张圩村危桥改造项目</t>
  </si>
  <si>
    <t>五沟镇张圩村六座桥危桥改造项目大闫庄2座、东侯庄2座、任油坊2座</t>
  </si>
  <si>
    <t>解决58户脱贫户及其他居民出行问题项目（工程）验收合格率 （95%）项目（工程）完成及时率（≥95%）受益人口满意度（≥95%）</t>
  </si>
  <si>
    <t>五沟镇曹坊村桥田路升级改造项目</t>
  </si>
  <si>
    <t>桥田路胡东张家至洼李西3.182公里道路升级改造</t>
  </si>
  <si>
    <t>解决616户居民出行问题，其中脱贫户36户，新建公路里程≥3.182公里，项目验收合格率≥95%，项目完成及时率≥95%，受益脱贫人口满意度≥95%</t>
  </si>
  <si>
    <t>五沟镇大陈村周楼后穿庄路建设项目</t>
  </si>
  <si>
    <t>周楼后穿庄路0.678公里道路建设</t>
  </si>
  <si>
    <t>解决114户居民出行问题，其中脱贫户8户，新建公路里程≥0.678公里，项目验收合格率≥95%，项目完成及时率≥95%，受益脱贫人口满意度≥95%</t>
  </si>
  <si>
    <t>五沟镇大陈村谢圩庄南北路建设项目</t>
  </si>
  <si>
    <t>谢圩庄南北路0.895道路建设</t>
  </si>
  <si>
    <t>解决136户居民出行问题，其中脱贫户11户，新建公路里程≥0.895公里，项目验收合格率≥95%，项目完成及时率≥95%，受益脱贫人口满意度≥95%</t>
  </si>
  <si>
    <t>五沟镇白沙村五一组路建设项目</t>
  </si>
  <si>
    <t>五一组路0.548公里道路建设</t>
  </si>
  <si>
    <t>解决414户居民出行问题，其中脱贫户19户，新建公路里程≥0.548公里，项目验收合格率≥95%，项目完成及时率≥95%，受益脱贫人口满意度≥95%</t>
  </si>
  <si>
    <t>铁佛镇乙七路1建设项目</t>
  </si>
  <si>
    <t>铁佛镇
茂铺村</t>
  </si>
  <si>
    <t>铁佛镇
人民政府</t>
  </si>
  <si>
    <t>从乙寨到乙寨南约0.221公里道路建设。</t>
  </si>
  <si>
    <t>解决我村50户脱贫户、监测户和及其他居民出行问题。项目（工程）验收合格率（≥95%）,项目（工程）完成及时率（≥95%）,受益群众满意度（≥95%）</t>
  </si>
  <si>
    <t>铁佛镇乙七路2建设项目</t>
  </si>
  <si>
    <t>铁佛镇
七口村</t>
  </si>
  <si>
    <t>从七口到岳七路约0.339公里道路建设。</t>
  </si>
  <si>
    <t>解决我村40户脱贫户、监测户和及其他居民出行问题。项目（工程）验收合格率（≥95%）,项目（工程）完成及时率（≥95%）,受益群众满意度（≥95%）</t>
  </si>
  <si>
    <t>铁佛镇尹湖路1建设项目</t>
  </si>
  <si>
    <t>从尹湖到尹涡路约0.308公里道路建设。</t>
  </si>
  <si>
    <t>铁佛镇童庄路建设项目</t>
  </si>
  <si>
    <t>铁佛镇
梁楼村</t>
  </si>
  <si>
    <t>从古梁路到莲花沟约0.25公里道路建设。</t>
  </si>
  <si>
    <t>解决我村51户脱贫户、监测户和及其他居民出行问题。项目（工程）验收合格率（≥95%）,项目（工程）完成及时率（≥95%）,受益群众满意度（≥95%）</t>
  </si>
  <si>
    <t>铁佛镇梁庄路建设项目</t>
  </si>
  <si>
    <t>从大李庄到张黄庄约0.533公里道路建设。</t>
  </si>
  <si>
    <t>铁佛镇前刘路1建设项目</t>
  </si>
  <si>
    <t>铁佛镇
北张楼村</t>
  </si>
  <si>
    <t>从前刘庄到赵洪路约0.258公里道路建设。</t>
  </si>
  <si>
    <t>解决我村53户脱贫户、监测户和及其他居民出行问题。项目（工程）验收合格率（≥95%）,项目（工程）完成及时率（≥95%）,受益群众满意度（≥95%）</t>
  </si>
  <si>
    <t>铁佛镇黄油路（西段）升级改造建设项目</t>
  </si>
  <si>
    <t>铁佛镇
张庄村</t>
  </si>
  <si>
    <t>从油榨到东石羊路约4.287公里道路建设。</t>
  </si>
  <si>
    <t>解决我村44户脱贫户、监测户和及其他居民出行问题。项目（工程）验收合格率（≥95%）,项目（工程）完成及时率（≥95%）,受益群众满意度（≥95%）</t>
  </si>
  <si>
    <t>铁佛镇秦张路升级改造建设项目</t>
  </si>
  <si>
    <t>铁佛镇
大王村</t>
  </si>
  <si>
    <t>从张瓦房到秦庄约4.506公里道路建设。</t>
  </si>
  <si>
    <t>解决我村46户脱贫户、监测户和及其他居民出行问题。项目（工程）验收合格率（≥95%）,项目（工程）完成及时率（≥95%）,受益群众满意度（≥95%）</t>
  </si>
  <si>
    <t>铁佛镇李范路建设项目</t>
  </si>
  <si>
    <t>从大李庄到百梁路约0.621公里道路建设。</t>
  </si>
  <si>
    <t>铁佛镇刘梁路建设项目</t>
  </si>
  <si>
    <t>铁佛镇
张黄庄村</t>
  </si>
  <si>
    <t>从张四湖到马东庄约2.2公里道路建设。</t>
  </si>
  <si>
    <t>解决我村36户脱贫户、监测户和及其他居民出行问题。项目（工程）验收合格率（≥95%）,项目（工程）完成及时率（≥95%）,受益群众满意度（≥95%）</t>
  </si>
  <si>
    <t>铁佛镇赵集路建设项目</t>
  </si>
  <si>
    <t>铁佛镇
赵集村</t>
  </si>
  <si>
    <t>从赵集路到前赵集约0.53公里道路建设。</t>
  </si>
  <si>
    <t>铁佛镇尹涡路建设项目</t>
  </si>
  <si>
    <t>从濉石路到尹湖约1.412公里道路建设。</t>
  </si>
  <si>
    <t>铁佛镇周刘路建设项目</t>
  </si>
  <si>
    <t>铁佛镇
南张楼村</t>
  </si>
  <si>
    <t>从周庙到临涣界约0.3公里道路建设。</t>
  </si>
  <si>
    <t>解决我村56户脱贫户、监测户和及其他居民出行问题。项目（工程）验收合格率（≥95%）,项目（工程）完成及时率（≥95%）,受益群众满意度（≥95%）</t>
  </si>
  <si>
    <t>铁佛镇李楼路建设项目</t>
  </si>
  <si>
    <t>铁佛镇
铁佛村</t>
  </si>
  <si>
    <t>从村道到庄西约0.4公里道路建设。</t>
  </si>
  <si>
    <t>解决我村47户脱贫户、监测户和及其他居民出行问题。项目（工程）验收合格率（≥95%）,项目（工程）完成及时率（≥95%）,受益群众满意度（≥95%）</t>
  </si>
  <si>
    <t>铁佛镇岳集街路建设项目</t>
  </si>
  <si>
    <t>铁佛镇
岳集村</t>
  </si>
  <si>
    <t>从岳集到濉石路约0.22公里道路建设。</t>
  </si>
  <si>
    <t>解决我村52户脱贫户、监测户和及其他居民出行问题。项目（工程）验收合格率（≥95%）,项目（工程）完成及时率（≥95%）,受益群众满意度（≥95%）</t>
  </si>
  <si>
    <t>铁佛镇岳集街路1建设项目</t>
  </si>
  <si>
    <t>从濉石路到岳五组约0.1公里道路建设。</t>
  </si>
  <si>
    <t>铁佛镇裴吴路建设项目</t>
  </si>
  <si>
    <t>铁佛镇
邹楼村</t>
  </si>
  <si>
    <t>从岳邹路到小裴营约0.661公里道路建设。</t>
  </si>
  <si>
    <t>铁佛镇杨庄路3建设项目</t>
  </si>
  <si>
    <t>从谢杨路到杨庄约0.333公里道路建设。</t>
  </si>
  <si>
    <t>铁佛镇秦楼路建设项目</t>
  </si>
  <si>
    <t>铁佛镇
古城村</t>
  </si>
  <si>
    <t>从张桥到秦楼约0.333公里道路建设。</t>
  </si>
  <si>
    <t>解决我村49户脱贫户、监测户和及其他居民出行问题。项目（工程）验收合格率（≥95%）,项目（工程）完成及时率（≥95%）,受益群众满意度（≥95%）</t>
  </si>
  <si>
    <t>铁佛镇秦楼路1建设项目</t>
  </si>
  <si>
    <t>从张桥到秦楼约0.093公里道路建设。</t>
  </si>
  <si>
    <t>铁佛镇圩孜周庙路建设项目</t>
  </si>
  <si>
    <t>铁佛镇
周圩村</t>
  </si>
  <si>
    <t>从白铁路到周庙约0.244公里道路建设。</t>
  </si>
  <si>
    <t>解决我村35户脱贫户、监测户和及其他居民出行问题。项目（工程）验收合格率（≥95%）,项目（工程）完成及时率（≥95%）,受益群众满意度（≥95%）</t>
  </si>
  <si>
    <t>铁佛镇前朱庙路建设项目</t>
  </si>
  <si>
    <t>铁佛镇
朱庙村</t>
  </si>
  <si>
    <t>从岳朱路到前朱庙路约0.678公里道路建设。</t>
  </si>
  <si>
    <t>解决我47户脱贫户、监测户和及其他居民出行问题。项目（工程）验收合格率（≥95%）,项目（工程）完成及时率（≥95%）,受益群众满意度（≥95%）</t>
  </si>
  <si>
    <t>铁佛镇2025年人居环境建设项目</t>
  </si>
  <si>
    <t>铁佛镇</t>
  </si>
  <si>
    <t>保持村容村貌整洁有序，项目（工程）验收合格率（≥95%）,项目（工程）完成及时率（≥95%），受益群众满意度≥95%。</t>
  </si>
  <si>
    <t>保持村容村貌整洁有序，改善群众人居生活环境，提高群众满意度。</t>
  </si>
  <si>
    <t>铁佛镇小型公益事业奖补项目</t>
  </si>
  <si>
    <t>满足条件的建档立卡脱贫户、监测户</t>
  </si>
  <si>
    <t>保持村容村貌整洁有序。项目（工程）验收合格率 （≥95%）,项目（工程）完成及时率（≥95%）,受益人口满意度（≥95%）</t>
  </si>
  <si>
    <t>铁佛镇农村生活污水处理项目</t>
  </si>
  <si>
    <t>农村生活污水处理</t>
  </si>
  <si>
    <t>实现村庄污水整治，提高群众满意度，项目（工程）验收合格率≥（95%）,项目（工程）完成及时率（≥95%）,受益人口满意度（≥95%）</t>
  </si>
  <si>
    <t>保持村容村貌整洁，改善人居生活环境、提高群众满意度</t>
  </si>
  <si>
    <t>铁佛镇赵集村2025年冷库建设项目</t>
  </si>
  <si>
    <t>建设冷库约980平方米及配套设施。</t>
  </si>
  <si>
    <t>增加村经济收入，带动脱贫户和监测户增收，受益人口满意度≥95%。</t>
  </si>
  <si>
    <t>带动脱贫户和监测户增收，增加村集体收入。</t>
  </si>
  <si>
    <t>铁佛镇七口村2025年仓储示范基地建设项目</t>
  </si>
  <si>
    <t>建设1万吨库容标准化粮仓。</t>
  </si>
  <si>
    <t>带动脱贫户增收≥20人，带动脱贫全年总收入≥5万元，群众满意度≥95%。</t>
  </si>
  <si>
    <t>带动脱贫户就业，积极参与农业生产加工，增加村集体收益。</t>
  </si>
  <si>
    <t>铁佛镇茂铺村2025年示范基地建设项目</t>
  </si>
  <si>
    <t>建设农产品冷藏、保鲜车间配套设施。</t>
  </si>
  <si>
    <t>带动脱贫户增收≥98人，带动脱贫户全年总收入≥5万元，群众满意度≥95%。</t>
  </si>
  <si>
    <t>带动脱贫户创业，积极参与农业生产加工，增加村集体收益。</t>
  </si>
  <si>
    <t>铁佛镇南张楼村产品加工厂建设项目</t>
  </si>
  <si>
    <t>建设加工车间980平方米，及配套设施</t>
  </si>
  <si>
    <t>增加村集体经济收入≥7万元 带动脱贫户增收≥3万元，群众满意度≥95%。</t>
  </si>
  <si>
    <t>通过建设加工车间,增加村集体经济收入和脱贫户及监测户经济收入。</t>
  </si>
  <si>
    <t>铁佛镇崔楼村2025年农产品加工示范基地建设项目</t>
  </si>
  <si>
    <t>铁佛镇
崔楼村</t>
  </si>
  <si>
    <t>建设农产品冷藏、保鲜车间200平方米及配套设施。</t>
  </si>
  <si>
    <t>带动脱贫户增收≥50人，带动脱贫户全年总收入≥2万元，群众满意度≥95%。</t>
  </si>
  <si>
    <t>铁佛镇邹楼村2025年冷库建设项目</t>
  </si>
  <si>
    <t>建设冷库约1200平方米及配套设施。</t>
  </si>
  <si>
    <t>增加村集体经济收入≥10.5万元 带动脱贫户增收≥5万元，群众满意度≥95%。</t>
  </si>
  <si>
    <t>通过发展产业，增加村集体经济收入和脱贫户经济收入</t>
  </si>
  <si>
    <t>铁佛镇张黄庄村2025年冷冻仓储项目</t>
  </si>
  <si>
    <t>建设占地1500平冷冻仓储，硬化地面及其他配套设施。</t>
  </si>
  <si>
    <t>增加村集体经济收入，带动附近群众务工就业，提高村民收入，项目验收合格率达≥95%，项目完成及时率≥95%，受益人口满意度≥95％</t>
  </si>
  <si>
    <t>带动脱贫户、监测户增收、增加村集体经济收入。</t>
  </si>
  <si>
    <t>铁佛镇店孜村2025年粮食仓储建设项目</t>
  </si>
  <si>
    <t>铁佛镇
店孜村</t>
  </si>
  <si>
    <t>建设2万吨库容标准化粮仓。</t>
  </si>
  <si>
    <t>带动脱贫户增收≥20人，带动村集体全年总收入≥20万元，群众满意度≥95%。</t>
  </si>
  <si>
    <t>铁佛镇刘楼村大王庄美丽乡村建设项目</t>
  </si>
  <si>
    <t>铁佛镇
刘楼村</t>
  </si>
  <si>
    <t>铁佛镇古城村姬楼美丽乡村建设项目</t>
  </si>
  <si>
    <t>韩村镇2025年自然村通硬化路和联网路项目</t>
  </si>
  <si>
    <t>韩村镇
小湖村</t>
  </si>
  <si>
    <t>韩村镇
人民政府</t>
  </si>
  <si>
    <t>荒北联中路0.686公里、 香椿路0.601公里道路建设。</t>
  </si>
  <si>
    <t>小湖村符合条件的已脱贫户、监测对象和其他群众。</t>
  </si>
  <si>
    <t>新建公路里程≥1.287公里，项目验收合格率≥95%，项目完成及时率≥95%，受益人口满意度≥95%。</t>
  </si>
  <si>
    <t>2025年韩土路升级改造</t>
  </si>
  <si>
    <t>韩土路0.25公里道路建设。</t>
  </si>
  <si>
    <t>新建公路里程≥0.25公里，项目验收合格率≥95%，项目完成及时率≥95%，受益人口满意度≥95%</t>
  </si>
  <si>
    <t>韩村镇农村人居环境整治项目</t>
  </si>
  <si>
    <t>韩村镇
各村</t>
  </si>
  <si>
    <t>补齐必要的农村人居环境整治和小型公益性基础设施短板，包括农村道路、公厕等。</t>
  </si>
  <si>
    <t>全镇各村符合条件的脱贫户、监测对象和其他群众。</t>
  </si>
  <si>
    <t>项目验收合格≥95%，项目完成及时率≥95%，受益群众满意度≥95%。</t>
  </si>
  <si>
    <t>韩村镇淮海行政村刘圩子中心村和美乡村建设项目</t>
  </si>
  <si>
    <t>韩村镇
淮海村</t>
  </si>
  <si>
    <t>庄内道路硬化、污水管网、污水处理设施、公厕、沟塘整治等。</t>
  </si>
  <si>
    <t>淮海村符合条件的已脱贫户、监测对象和其他群众。</t>
  </si>
  <si>
    <t>项目验收合格率≥95%，项目完成及时率≥95%，受益人口满意度≥95%。</t>
  </si>
  <si>
    <t>改善群众人居生活环境、提高群众满意度。</t>
  </si>
  <si>
    <t>韩村镇建元村粮食仓储配套项目</t>
  </si>
  <si>
    <t>韩村镇
建元村</t>
  </si>
  <si>
    <t>拟建设占地约4亩的钢构大棚一座，长80米宽25米，面积2000平方，并配套建设相关设施。</t>
  </si>
  <si>
    <t>建元村符合条件的已脱贫户、监测对象和其他群众。</t>
  </si>
  <si>
    <t>增加村集体经济收入≥12万元，项目验收合格率≥95%，项目完成及时率≥95%，带动脱贫人口、监测人口收入≥0.2万元，受益人口满意度≥95%。</t>
  </si>
  <si>
    <t>带动脱贫户、监测对象参加就业，增加村集体经济收入和脱贫户、监测对象家庭收入。</t>
  </si>
  <si>
    <t>韩村镇大李村无纺布袋加工项目</t>
  </si>
  <si>
    <t>韩村镇
大李村</t>
  </si>
  <si>
    <t>建设无纺布袋加工项目，占地1200平方米的钢构厂房（包含标准化厂房、设备等）。</t>
  </si>
  <si>
    <t>大李村符合条件的已脱贫户、监测对象和村集体。</t>
  </si>
  <si>
    <t>增加村集体经济收入≥15万元，带动脱贫人口收入≥2万元，受益建档立卡脱贫人口≥25人，受益脱贫人口满意度≥95%</t>
  </si>
  <si>
    <t>带动脱贫人口务工和分红，增加村集体经济收入和脱贫人口收入。</t>
  </si>
  <si>
    <t>韩村镇大殷村农产品仓储物流项目</t>
  </si>
  <si>
    <t>韩村镇
大殷村</t>
  </si>
  <si>
    <t>建设约4000平方米农产品标准化仓储2座，1200立方米保鲜库，道路硬化、排水等基础设施</t>
  </si>
  <si>
    <t>大殷村符合条件的脱贫户、监测对象和其他群众。</t>
  </si>
  <si>
    <t>增加村集体经济收入≥20万元；项目验收合格率≥95%；项目完成及时率≥95%；受益人口满意度≥95%。</t>
  </si>
  <si>
    <t>通过发展产业项目，带动村集体经济发展，带动村民务工，增加村民收入。</t>
  </si>
  <si>
    <t>韩村镇马店村标准化厂房建设项目</t>
  </si>
  <si>
    <t>韩村镇
马店村</t>
  </si>
  <si>
    <t>建设一座标准化钢结构厂房。</t>
  </si>
  <si>
    <t>马店村脱贫户、监测对象及其他群众。</t>
  </si>
  <si>
    <t>增加村集体经济收入≥60万元，带动脱贫人口、监测人口收入≥1万元，受益人口满意度≥95%。</t>
  </si>
  <si>
    <t>带动脱贫人口、监测人口务工和分红，增加村集体经济收入和脱贫人口、监测人口收入。</t>
  </si>
  <si>
    <t>韩村镇韩村村果蔬大棚项目</t>
  </si>
  <si>
    <t>韩村镇
韩村村</t>
  </si>
  <si>
    <t>建设占地约50亩的阳光玫瑰大棚</t>
  </si>
  <si>
    <t>韩村村脱贫户监测对象及其他群众。</t>
  </si>
  <si>
    <t>带动脱贫人口、监测人口收入≥0.5万元，受益脱贫人口≥5人，受益脱贫人口满意度≥95%。</t>
  </si>
  <si>
    <t>带动脱贫户、监测户及普通群众就业、分红等，增加村集体经济收入和脱贫人口收入。</t>
  </si>
  <si>
    <t>韩村镇光明村水产养殖基地</t>
  </si>
  <si>
    <t>韩村镇
光明村</t>
  </si>
  <si>
    <t>建设占地50亩水产养殖基地</t>
  </si>
  <si>
    <t>韩村镇光明村符合条件的脱贫户、监测对象和其他群众。</t>
  </si>
  <si>
    <t>增加村集体经济收入≥2万元，带动脱贫人口、监测人口收入≥0.5万元，受益人口满意度≥95%。</t>
  </si>
  <si>
    <t>带动脱贫户、监测户及普通群众就业等。增加村集体经济收入和脱贫户、监测对象及其他群众收入。</t>
  </si>
  <si>
    <t>韩村镇河涯村粮食烘干标准化厂房建设项目</t>
  </si>
  <si>
    <t>韩村镇
河涯村</t>
  </si>
  <si>
    <t>建设一座标准化粮食烘干钢结构厂房。</t>
  </si>
  <si>
    <t>韩村镇河涯村脱贫户、监测户及其他群众</t>
  </si>
  <si>
    <t>增加村集体经济收入≥20万元，带动脱贫人口、监测人口收入≥0.8万元，受益脱贫人口、监测人口≥20人，受益人口满意度≥95%。</t>
  </si>
  <si>
    <t xml:space="preserve">产业发展 </t>
  </si>
  <si>
    <t>韩村镇胜利村农田水利建设项目</t>
  </si>
  <si>
    <t>韩村镇
胜利村</t>
  </si>
  <si>
    <t>3000亩农田水利基础设施配套建设</t>
  </si>
  <si>
    <t xml:space="preserve"> </t>
  </si>
  <si>
    <t>韩村镇胜利村符合条件的脱贫户、监测对象和其他群众。</t>
  </si>
  <si>
    <t>解决1802户村民农作物排涝、灌溉问题，项目验收合格率≥95%，项目完成及时率≥95%，受益脱贫人口满意度≥95%。</t>
  </si>
  <si>
    <t>通过建设农田水利项目，解决了有涝可排、干旱可灌溉，大大减少了农作物受灾情况，增加脱贫户、监测户及一般户农作物增产增收。</t>
  </si>
  <si>
    <t>韩村镇和谐村粮食仓储项目</t>
  </si>
  <si>
    <t>韩村镇
和谐村</t>
  </si>
  <si>
    <t>建设占地约2亩的钢构大棚一座，面积1136平方，并配套建设相关设施。</t>
  </si>
  <si>
    <t>和谐村已脱贫户、监测对象和其他群众。</t>
  </si>
  <si>
    <t>增加村集体经济收入≥9万元，项目验收合格率≥95%，项目完成及时率≥95%，带动脱贫人口、监测人口收入≥0.2万元，受益人口满意度≥95%。</t>
  </si>
  <si>
    <t>带动脱贫户、监测户参加就业，增加村集体经济收入和脱贫户、监测户家庭收入。</t>
  </si>
  <si>
    <t>韩村镇祁集村有机肥厂建设项目</t>
  </si>
  <si>
    <t>韩村镇
祁集村</t>
  </si>
  <si>
    <t>修建约980平方米的有机肥厂。</t>
  </si>
  <si>
    <t>祁集村脱贫户、监测户。</t>
  </si>
  <si>
    <t>新建有机肥厂≥980平方米，项目验收合格率≥95%，项目完成及时率≥95%，受益人口满意度≥95%。</t>
  </si>
  <si>
    <t>畜禽粪便得到充分利用，通过变废为宝，改善村容村貌，提高群众满意度与幸福指数，带动群增收。</t>
  </si>
  <si>
    <t>韩村镇双沟村标准化秸秆收储场建设项目</t>
  </si>
  <si>
    <t>韩村镇
双沟村</t>
  </si>
  <si>
    <t>建设占地约3亩的标准化秸秆收储场一座。</t>
  </si>
  <si>
    <t>双沟村符合条件的已脱贫户、监测对象和其他群众</t>
  </si>
  <si>
    <t>增加村集体经济收入≥10万元，带动脱贫人口、监测人口收入≥2万元，受益群众满意度≥95%。</t>
  </si>
  <si>
    <t>带动脱贫户、监测对象及普通群众就业等。增加村集体经济收入和脱贫户、监测对象及普通群众收入。</t>
  </si>
  <si>
    <t>韩村镇大庄村标准化厂房建设项目</t>
  </si>
  <si>
    <t>韩村镇
大庄村</t>
  </si>
  <si>
    <t>建设占地约3亩的标准化厂房。</t>
  </si>
  <si>
    <t>大庄村脱贫户、监测对象和其他群众。</t>
  </si>
  <si>
    <t>增加集体经济收入≥10万元，带动脱贫人口、监测人口收入≥0.5万元，受益人口满意度≥95%。</t>
  </si>
  <si>
    <t>带动脱贫人口、监测人口务工等，增加村集体经济收入和脱贫人口、监测人口收入。</t>
  </si>
  <si>
    <t>南坪镇浍北村袁圩产业路建设项目</t>
  </si>
  <si>
    <t>南坪镇
浍北村</t>
  </si>
  <si>
    <t>南坪镇
人民政府</t>
  </si>
  <si>
    <t>朱浍路-老袁圩小学联网路0.347公里道路建设</t>
  </si>
  <si>
    <t>解决768户居民出行问题，其中脱贫户、监测户65户，项目验收合格=100%，项目完成及时率100%，受益脱贫人口满意度≥99%</t>
  </si>
  <si>
    <t>改善村容村貌、方便群众出行、提高群众满意度，通过改善出行条件，带动脱贫户、监测户增收</t>
  </si>
  <si>
    <t>南坪镇朱袁路升级改造项目（S235至X306））</t>
  </si>
  <si>
    <t>朱袁路升级改造（S235至X306）,4.955公里</t>
  </si>
  <si>
    <t>南坪镇人居环境整治项目</t>
  </si>
  <si>
    <t>南坪镇</t>
  </si>
  <si>
    <t>开展农村人居环境综合整治工作，通过环境整治清洁行动、垃圾分类行动、厕所粪污资源化或无害化利用行动，清理影响村容村貌的黑臭水体、生活垃圾、农业生产废弃物、厕所粪污等，配置必要的垃圾分类桶和小型粪污吸粪车，确保村容村貌干净整洁。</t>
  </si>
  <si>
    <t>全镇脱贫户、监测户及其他村民</t>
  </si>
  <si>
    <t>实现村庄环境整洁有序，提高群众满意度，项目验收合格率=100%，受益群众满意度≥95%</t>
  </si>
  <si>
    <t>南坪镇香山村旧校舍改造提升项目</t>
  </si>
  <si>
    <t>南坪镇
香山村</t>
  </si>
  <si>
    <t>香山小学原校址28间旧校舍改造提升</t>
  </si>
  <si>
    <t>村集体及全村村民</t>
  </si>
  <si>
    <t xml:space="preserve">提升我村部分独居老人的生活、医疗健康水平，进一步壮大村集体经济，提升群众生活质量，项目验收合格率达100%，项目完成及时率100%，受益人口满意度≥95%。
</t>
  </si>
  <si>
    <t>改善部分独居老年人生活居住环境，提高群众满意度。</t>
  </si>
  <si>
    <t>南坪镇香山村标准化厂房建设项目</t>
  </si>
  <si>
    <t>建设钢构大棚，配套供电、消防设备及其他基础设施</t>
  </si>
  <si>
    <t xml:space="preserve">增加村集体收益，带动已脱贫户增
收，项目验收合格率达100%，项目完
成及时率100%，受益脱贫人口满意度≥95%。
</t>
  </si>
  <si>
    <t>通过到村项目方式增加村集体收益，增加已脱贫户收入。</t>
  </si>
  <si>
    <t>南坪镇香山村委会建制村通双车道公路项目</t>
  </si>
  <si>
    <t>赵圩-东北庄1.133公里道路建设项目</t>
  </si>
  <si>
    <t>解决1577户居民出行问题，其中脱贫户101户，监测户16户，项目验收合格=100%，项目完成及时率100%，受益脱贫人口满意度≥99%。</t>
  </si>
  <si>
    <t>南坪镇坪西村炮楼路硬化项目</t>
  </si>
  <si>
    <t>南坪镇
坪西村</t>
  </si>
  <si>
    <t>炮楼路0.147公里道路建设</t>
  </si>
  <si>
    <t>解决1230户居民出行问题，其中脱贫户75户，项目验收合格率达100%，项目完成及时率100%，受益人口满意度≥99%.</t>
  </si>
  <si>
    <t>南坪镇坪西村平桥路硬化项目</t>
  </si>
  <si>
    <t>平桥路0.338公里道路建设</t>
  </si>
  <si>
    <t>南坪镇坪西村小祝路硬化项目</t>
  </si>
  <si>
    <t>小祝路0.143公里道路建设</t>
  </si>
  <si>
    <t>南坪镇邵王路升级改造项目（忠阳桥）</t>
  </si>
  <si>
    <t>南坪镇
任集村</t>
  </si>
  <si>
    <t>忠阳桥至x306三级公路长度约0.32公里</t>
  </si>
  <si>
    <t xml:space="preserve">解决沿线居民出行问题，项目验收合格≥98%， 项目完成及时率98%，受益人口满意度≥98% </t>
  </si>
  <si>
    <t>改善村容村貌、方便群众出行、提 高群众满意度，通过改善出行条 件，带动脱贫户增收</t>
  </si>
  <si>
    <t>南坪镇任小路升级改造（S235至X306)）项目</t>
  </si>
  <si>
    <t>南坪镇
太平村
老家村</t>
  </si>
  <si>
    <t>任小路道路建设3.27公里道路建设</t>
  </si>
  <si>
    <t>解决2455户居民出行问题，其中脱贫户、监测户72户，项目验收合格=100%，项目完成及时率100%，受益脱贫人口满意度≥99%</t>
  </si>
  <si>
    <t>南坪镇庙台村任家路建设项目</t>
  </si>
  <si>
    <t>南坪镇
庙台村</t>
  </si>
  <si>
    <t>桥东庄路0.328公里道路建设</t>
  </si>
  <si>
    <t>解决1050户居民出行问题，其中脱贫户34户，项目验收合格=100%，项目完成及时率100%，受益脱贫人口满意度≥99%</t>
  </si>
  <si>
    <t>南坪镇桃花村祝油坊路硬化项目</t>
  </si>
  <si>
    <t>南坪镇
桃花村</t>
  </si>
  <si>
    <t>祝油坊路从祝金民户至祝敬民户段道路建设，共计0.654公里。</t>
  </si>
  <si>
    <t>解决1099户居民出行问题，其中脱贫户65户，监测户5户，项目验收合格率达100%，项目完成及时率100%，受益人口满意度≥99%.</t>
  </si>
  <si>
    <t>南坪镇桃花村委会建制村通双车道公路项目</t>
  </si>
  <si>
    <t>村部后路田寺庄-X2021建设，1.146公里。</t>
  </si>
  <si>
    <t>解决1099户居民出行问题，其中脱贫户65户，监测户5户，项目验收合格率达100%，项目完成及时率100%，受益人口满意度≥98%.</t>
  </si>
  <si>
    <t>南坪镇农村污水治理建设项目（宿蒙沟北段河道整治及配套设施）</t>
  </si>
  <si>
    <t>南坪镇
南坪村</t>
  </si>
  <si>
    <t>宿蒙沟清淤、底泥改良、水体净化、生态护坡、岸边排污口污水收集管网建设等。</t>
  </si>
  <si>
    <t>疏通河道排水问题，项目验收合格率达100%，项目完成及时率100%，受益人口满意度≥99%。</t>
  </si>
  <si>
    <t>改善村容村貌、提升河道输排水问题、改善河道岸坡绿化问题，提高群众满意度。</t>
  </si>
  <si>
    <t>南坪镇南坪村标准化厂房建设项目</t>
  </si>
  <si>
    <t>建设标准化厂房2座，配套管理用房、消防设备及其他附属基础设施</t>
  </si>
  <si>
    <t>增加村集体经济收入，提高群众满意度，项目验收合格率=100%，受益群众满意度≥95%</t>
  </si>
  <si>
    <t>南坪村商贸市场建设，使当地农民直接受益，解决当地农民的就业问题，增加村集体经济收入。</t>
  </si>
  <si>
    <t>南坪镇大王村窝候庄西队道路硬化项目</t>
  </si>
  <si>
    <t>南坪镇
大王村</t>
  </si>
  <si>
    <t>大王村三张庄西队路0.407公里道路建设</t>
  </si>
  <si>
    <t>全村脱贫户和监测户及其他群众</t>
  </si>
  <si>
    <t>解决860户居民出行问题，其中脱贫户和监测户40户，项目验收合格率达100%，项目完成及时率100%，受益人口满意度≥99%.</t>
  </si>
  <si>
    <t>南坪镇大王村农村污水治理建设项目</t>
  </si>
  <si>
    <t>县生态环境分局</t>
  </si>
  <si>
    <t>建设公共厕所、铺设污水管网及配套设施等</t>
  </si>
  <si>
    <t>实现村庄环境整洁有序，提高群众满意度，项目验收合格=100%，项目完成及时率100%，受益人口满意度≥99%</t>
  </si>
  <si>
    <t>改善村容村貌整洁有序、改善群众人居生活环境、提高群众满意度。</t>
  </si>
  <si>
    <t>南坪镇太平村农村生活污水治理项目</t>
  </si>
  <si>
    <t>南坪镇
太平村</t>
  </si>
  <si>
    <t>濉溪县南坪镇2024年度省级和美乡村浍北行政村王家中心村建设项目</t>
  </si>
  <si>
    <t>主要建设内容有垃圾处理、农村饮水安全、卫生改厕、房前屋后环境整治、道路工程、污水处理、沟塘疏浚、公共服务设施以及其他等内容。</t>
  </si>
  <si>
    <t>濉溪县南坪镇2024年度省级和美乡村任集行政村王家中心村建设项目</t>
  </si>
  <si>
    <t>南坪镇香山村团结二路建设项目</t>
  </si>
  <si>
    <t>三家团结二路1.5公里道路建设项目</t>
  </si>
  <si>
    <t>南坪镇香山村田寺东桥口道路建设项目</t>
  </si>
  <si>
    <t>田寺东桥口道路3公里道路建设项目</t>
  </si>
  <si>
    <t>南坪镇坪西村西元路硬化项目</t>
  </si>
  <si>
    <t>西元路0.4公里道路建设</t>
  </si>
  <si>
    <t>南坪镇坪西村小徐路硬化项目</t>
  </si>
  <si>
    <t>小徐路0.4公里建设</t>
  </si>
  <si>
    <t>南坪镇坪西村丁家路硬化项目</t>
  </si>
  <si>
    <t>丁家路0.3公里建设</t>
  </si>
  <si>
    <t>南坪镇坪西村关店路硬化项目</t>
  </si>
  <si>
    <t>关店路0.6公里建设</t>
  </si>
  <si>
    <t>南坪镇坪西村后杨路硬化项目</t>
  </si>
  <si>
    <t>后杨路0.3公里建设</t>
  </si>
  <si>
    <t>南坪镇任集村全程综合农事中心项目</t>
  </si>
  <si>
    <t>建设集智能育秧、农机服务、粮食加工、产品包装、数字化管理、专家服务等功能于一体的综合农事服务中心</t>
  </si>
  <si>
    <t>符合条件的农户和村集体</t>
  </si>
  <si>
    <t>增加村集体经济收入20万每年，带动农户增收</t>
  </si>
  <si>
    <t>通过发展产业,增加村集体经济收入和农户经济收入</t>
  </si>
  <si>
    <t>南坪镇太平村路北庄里路建设项目</t>
  </si>
  <si>
    <t>路北庄里路道路建设0.7公里道路建设</t>
  </si>
  <si>
    <t>解决1200户居民出行问题，其中脱贫户、监测户72户，项目验收合格=100%，项目完成及时率100%，受益脱贫人口满意度≥99%</t>
  </si>
  <si>
    <t>南坪镇太平村后王庄里路建设项目</t>
  </si>
  <si>
    <t>后王庄里路道路建设1公里道路建设</t>
  </si>
  <si>
    <t>解决1200户居民出行问题，其中脱贫户、监测户72户，项目验收合格≥100%，项目完成及时率100%，受益脱贫人口满意度≥99%</t>
  </si>
  <si>
    <t>南坪镇太平村标准化厂房建设项目</t>
  </si>
  <si>
    <t>建设占地面积约3500平方米厂房及相关必要配套设施</t>
  </si>
  <si>
    <t>增加村集体经济收入，带动周边群众务工就业，提高村民收入，工程设计使用年限≥20年,受益人口满意度≥95％</t>
  </si>
  <si>
    <t>通过发展产业项目，带动村集体经济发展，增加脱贫户收入，带动村民务工。</t>
  </si>
  <si>
    <t>南坪镇（蔡圩小学-葛圩村高穆皇搭接处）基础设施道路建设</t>
  </si>
  <si>
    <t>南坪镇
朱口村</t>
  </si>
  <si>
    <t>蔡圩小学--葛圩村高穆皇搭接处学路段2公里道路建设</t>
  </si>
  <si>
    <t>周边村民及脱贫户</t>
  </si>
  <si>
    <t>方便群众，提高群众满意度</t>
  </si>
  <si>
    <t>南坪镇（朱口村小学路口-朱磊门西路)基础设施道路建设</t>
  </si>
  <si>
    <t>小学路口-粮站-朱磊西1公里道路建设</t>
  </si>
  <si>
    <t>周边村民及脱贫户和监测户</t>
  </si>
  <si>
    <t>南坪镇（朱口村余胜杰门前-朱金见门前）基础设施道路建设</t>
  </si>
  <si>
    <t>朱口街东朱金见-余胜杰门前0.8公里道路建设</t>
  </si>
  <si>
    <t>南坪镇任圩村李池庄路硬化项目</t>
  </si>
  <si>
    <t>南坪镇
任圩村</t>
  </si>
  <si>
    <t>李池庄0.4公里道路建设</t>
  </si>
  <si>
    <t>解决711户居民出行问题，其中脱贫户29户，监测户5户，项目验收合格率达100%，项目完成及时率100%，受益人口满意度≥99%.</t>
  </si>
  <si>
    <t>南坪镇任圩村小胡庄路硬化项目</t>
  </si>
  <si>
    <t>小胡庄0.6公里道路建设</t>
  </si>
  <si>
    <t>南坪镇任圩村道路两侧修建下水道提升项目</t>
  </si>
  <si>
    <t>邵钱路任圩村与庙台村交界处道路两侧下水道修建1.56公里及绿化提升2.72公里建设</t>
  </si>
  <si>
    <t>解决711户居民道路两侧房前屋后下雨输排水问题，其中脱贫户31户，监测户2户，项目验收合格率达100%，项目完成及时率100%，受益人口满意度≥99%.</t>
  </si>
  <si>
    <t>改善村容村貌、方便群众因下雨房前屋后积水水及排水问题、提高群众满意度，通过改善输排水问题，改善道路两侧积水问题</t>
  </si>
  <si>
    <t>南坪镇半铺村精养鱼塘垂钓园项目</t>
  </si>
  <si>
    <t>南坪镇
半铺村</t>
  </si>
  <si>
    <t>建成水面13亩及垂钓配套设施</t>
  </si>
  <si>
    <t>增加村集体经济收入，带动脱贫户及监测户增收，受益脱贫及监测人口满意度≥95%</t>
  </si>
  <si>
    <t>通过发展产业,增加村集体经济收入、脱贫户和监测户经济收入</t>
  </si>
  <si>
    <t>南坪镇半铺村黄庄后排至王黄路项目</t>
  </si>
  <si>
    <t>黄庄后排至王黄路0.5公里道路建设</t>
  </si>
  <si>
    <t>解决1560户居民出行问题，其中脱贫户88户，监测户3户，项目验收合格=100%，项目完成及时率100%，受益脱贫户及监测对象人口满意度≥99%</t>
  </si>
  <si>
    <t>南坪镇半铺村王庄中路项目</t>
  </si>
  <si>
    <t>王庄张龙门前向西至王仲仁门前路0.3公里道路建设</t>
  </si>
  <si>
    <t>南坪镇半铺村小张张圩路项目</t>
  </si>
  <si>
    <t>小张庄至张圩庄0.75公里道路建设</t>
  </si>
  <si>
    <t>南坪镇路东村乡村建设行动项目</t>
  </si>
  <si>
    <t>南坪镇
路东村</t>
  </si>
  <si>
    <t>新建到户产业路5.58公里、提升产业路的亮化、广场建设。</t>
  </si>
  <si>
    <t>通过乡村建设行动，改善投资环境和推动产业发展，提高群众收入水平，项目验收合格率=100%，受益人口满意度≥95%。</t>
  </si>
  <si>
    <t>南坪镇庙台村李池庄路建设项目</t>
  </si>
  <si>
    <t>李池庄路0.5公里道路建设</t>
  </si>
  <si>
    <t>南坪镇庙台村卓圩庄路建设项目</t>
  </si>
  <si>
    <t>卓圩庄路0.5公里道路建设</t>
  </si>
  <si>
    <t>南坪镇庙台村东葛庄路升级改造项目</t>
  </si>
  <si>
    <t>东葛庄路1公里道路升级改造</t>
  </si>
  <si>
    <t>南坪镇葛圩村苏庄道路建设项目</t>
  </si>
  <si>
    <t>南坪镇
葛圩村</t>
  </si>
  <si>
    <t>苏庄路1.1公里道路建设</t>
  </si>
  <si>
    <t>解决1255户居民出行问题，其中脱贫户和监测户50户，项目验收合格率达100%，项目完成及时率100%，受益人口满意度≥99%.</t>
  </si>
  <si>
    <t>南坪镇钱铺村小邹庄路硬化项目</t>
  </si>
  <si>
    <t>南坪镇
钱铺村</t>
  </si>
  <si>
    <t>小邹庄0.4公里道路建设</t>
  </si>
  <si>
    <t>解决945户居民出行问题，其中脱贫户36户，监测户8户，项目验收合格率达100%，项目完成及时率100%，受益人口满意度≥99%.</t>
  </si>
  <si>
    <t>南坪镇耿庙村入户路任圩中路建设项目</t>
  </si>
  <si>
    <t>南坪镇
耿庙村</t>
  </si>
  <si>
    <t>任圩中路（任浩门口-任二高门口）建设，共计0.4公里</t>
  </si>
  <si>
    <t>解决905户居民出行问题，其中脱贫户96户，监测户5户，项目验收合格=100%，项目完成及时率100%，受益脱贫人口满意度≥99%。</t>
  </si>
  <si>
    <t>改善村容村貌、方便群众出行、提高群众满意度，通过改善出行条件，带动脱贫户和监测户增收。</t>
  </si>
  <si>
    <t>南坪镇耿庙村郜瓦坊路建设项目</t>
  </si>
  <si>
    <t>郜瓦坊路郜丙增门口-任山门口建设0.15公里、王俊侠门口-郜丙臣门口建设0.15公里</t>
  </si>
  <si>
    <t>南坪镇耿庙村陈家中路建设项目</t>
  </si>
  <si>
    <t>陈家中路（任印兵门口-翟书峰门口）建设，共计0.2公里</t>
  </si>
  <si>
    <t>南坪镇耿庙村入户路建设项目</t>
  </si>
  <si>
    <t>杨井路朱小六门口-朱光辉门口建设0.35公里、朱新想门口-朱士文门口建设0.4公里</t>
  </si>
  <si>
    <t>南坪镇耿庙村农业产业园项目</t>
  </si>
  <si>
    <t>建设玻璃温室、育苗温室、拱棚、仓储、物流、分拣、冷链中心等</t>
  </si>
  <si>
    <t>符合条件的脱贫户和监测户</t>
  </si>
  <si>
    <t>增加村集体收益，带动已脱贫户增收，项目验收合格率达100%，项目完成及时率100%，受益脱贫人口满意度≥95%。</t>
  </si>
  <si>
    <t>通过发展产业项目，带动集体经济收入，带动脱贫户监测户增收，提高群众满意度。</t>
  </si>
  <si>
    <t>南坪镇耿庙村有机肥厂项目</t>
  </si>
  <si>
    <t>建设钢构生产车间、配套办公室、生活区、供水电、环保除尘、消防设备、生产设备及停车厂生活辅助设施等</t>
  </si>
  <si>
    <t>改善了905户其中脱贫户96户，监测户5户居民的生活环境，改善土壤结构；有效辐射带动其他种、养业的发展，项目验收合格=100%，项目完成及时率100%，受益脱贫人口满意度≥99%。</t>
  </si>
  <si>
    <t>濉溪镇王冲孜村2025年双车道工程</t>
  </si>
  <si>
    <t>濉溪镇
王冲孜村</t>
  </si>
  <si>
    <t>濉溪镇
人民政府</t>
  </si>
  <si>
    <t>马趟路拓宽，全长约1600米</t>
  </si>
  <si>
    <t>项目（工程）验收合格率 （≥95%）,项目（工程）完成及时率（≥95%）,受益人口满意度（≥98%）</t>
  </si>
  <si>
    <t>濉溪镇王冲孜村生活污水管网与道路硬化项目</t>
  </si>
  <si>
    <t>建设全村生活污水管网，全长约20000米，硬化路面约60000平方米。</t>
  </si>
  <si>
    <t>实现村庄环境整洁有序，提高群众满意度，项目验收合格率=100%，受益人口满意度≥95%</t>
  </si>
  <si>
    <t>保持村容村貌整洁有序、改善群众人民生活环境、提高群众满意度。</t>
  </si>
  <si>
    <t>濉溪镇王冲孜村红旗路西段道路拓宽项目</t>
  </si>
  <si>
    <t>红旗路西段拓宽，全长约700米。</t>
  </si>
  <si>
    <t>2025年濉溪镇王冲孜村红旗路东段道路建设项目</t>
  </si>
  <si>
    <t>红旗路东段拓宽，全长约600米。</t>
  </si>
  <si>
    <t>2025年濉溪镇八里村人居环境整治提升项目</t>
  </si>
  <si>
    <t>濉溪镇
八里村</t>
  </si>
  <si>
    <t>对暂未拆迁村庄进行道路、公厕等改造提升。</t>
  </si>
  <si>
    <t>改善村民生活环境，提升村民幸福感，项目验收合格率≥95%，群众满意度≥95%</t>
  </si>
  <si>
    <t>濉溪镇黄桥村农村生活污水处理项目</t>
  </si>
  <si>
    <t>濉溪镇
黄桥村</t>
  </si>
  <si>
    <t>一、建设黄桥村内生活污水管网13660米（其中：黄四组2460米；吴新庄5700米；马楼2000米；王庄3500米）。
二、建设三格式污水处理池7个，共计110万元（其中：黄四组1个、马楼4个、王庄2个）。</t>
  </si>
  <si>
    <t>实现村生环境整洁有序，提高群众满意度，项目验收合格率&gt;98%，受益人口满意度≥95%</t>
  </si>
  <si>
    <t>濉溪镇黄桥村黑麦、中药材等冷储及初加工项目</t>
  </si>
  <si>
    <t>该项目建设冷库占地500平方，广房1000平方，晾晒场1500平方。</t>
  </si>
  <si>
    <t>增加村集体经济收入≥10万元，带动增加监测对象全年总收入多2万元，受益群众满意度之95%</t>
  </si>
  <si>
    <t>提高村集体经济，带动村民共同致富，提高村民收入</t>
  </si>
  <si>
    <t>濉溪镇黄桥村沟塘治理项目</t>
  </si>
  <si>
    <t>黄桥村沟塘整治（其中整治马楼庄内4个水塘，1个水沟；侯庄2个水塘，王庄1个水塘）；新建马楼庄内循环沟300米。底口1米宽，上口3米宽。</t>
  </si>
  <si>
    <t>改善村民生活环境，提升村民幸福感，项目验收合格率=100%，群众满意度≥95%</t>
  </si>
  <si>
    <t>改善村容村貌、方便群众出行、提高群众满意度，</t>
  </si>
  <si>
    <t>2025年濉溪镇黄桥村环村路道路建设项目</t>
  </si>
  <si>
    <t>黄桥村环村路从濉漆路至侯庄新建长1.350公里，宽6米道路</t>
  </si>
  <si>
    <t>解决道路沿线居民出行问题。项目(工程》验收合格率(&gt;95%)，项目(工程)完成及时率(多95%)，受益人口满意度(&gt;95%)</t>
  </si>
  <si>
    <t>改善村容村貌、方便群众出行、提高群众满意度，通过改善出行条件，带动村民增收</t>
  </si>
  <si>
    <t>2025年濉溪镇黄桥村黄四西路道路建设项目</t>
  </si>
  <si>
    <t>黄桥村黄四队路新建黄四西路1长0.384公里，宽4.5米道路；新建黄四西路0.152公里，宽4.5米道路</t>
  </si>
  <si>
    <t>2025年濉溪镇黄桥村吴新庄西二路道路建设项目</t>
  </si>
  <si>
    <t>黄桥村吴新庄西二路新建长0.302公里，宽4.5米道路</t>
  </si>
  <si>
    <t>濉溪镇蒙村石磨面粉加工项目</t>
  </si>
  <si>
    <t>濉溪镇
蒙村</t>
  </si>
  <si>
    <t>厂房约1000平方米，设备（石磨）10组，围墙、道路、排水、变压器等基础配套设施。</t>
  </si>
  <si>
    <t>提高集体经济，项目验收合格率≥95%，受益人口满意度≥95%</t>
  </si>
  <si>
    <t>提高村集体收入，带动村民共同致富。</t>
  </si>
  <si>
    <t>濉溪镇蒙村现代高科技农业产业研学项目</t>
  </si>
  <si>
    <t>114057平方米高科技雾耕温室大棚建设，其中包括：雾耕无土栽培配套水肥一体化等配套设施、新建农产品加工配套设施、农耕研学教学场地、建设内沟道治理、停车位冲电桩建设配套道路工程。改造道路约4.85公里、配套道路工程。</t>
  </si>
  <si>
    <t>项目（工程）验收合格率 （98%）,项目（工程）完成及时率（≥98%）,受益人口满意度（≥95%）</t>
  </si>
  <si>
    <t>濉溪镇蒙村麦宿群落项目</t>
  </si>
  <si>
    <t>县文旅体局</t>
  </si>
  <si>
    <t>1.整改蒙村郭小路南片, 40多亩可利用土地，在此处规划建设酒店式民宿作为示范引领，从而带动周边农户参与。与周围环境相互融入，在外面大片农田的映衬下，勾勒出一副"现代建筑+乡村农田"的田园画卷。2.从村民手中租用一些废弃的宅基地和闲置房屋，把乡村的农田、菜地、果园、池塘、塌陷坑等规整起来，统一设计，建成后可以由客人认耕认养一部分、农户自种自我营销一部分、和周边和有意项合作教学机构联营研学一部分。3.全域规划蒙村麦宿群落，融合一二三产业。对空心村重新进行综合规划、开发和运营，以蒙村麦宿带动老百姓发展特色农业，采用"公司+基地+农户"的经营模式，依托蒙村麦宿特色农业标准，引导农户发展特色种植业、养殖业、特色农业观光旅游和农产品轻加工等。</t>
  </si>
  <si>
    <t>2025年濉溪镇蒙村道路建设项目</t>
  </si>
  <si>
    <t>联网路：青年南路、蒙村七队路、魏庄路、赵圩北路全长1.162公里；道路提升：杜蒙路、纬一路、市场路共计2.452公里，以上共计3.614公里。</t>
  </si>
  <si>
    <t>提高集体经济，项目验收合格率≥95%，受益人口满意度≥97%</t>
  </si>
  <si>
    <t>2025年濉溪镇蒙村菩提寺道路建设项目</t>
  </si>
  <si>
    <t>菩提寺道路6.9公里</t>
  </si>
  <si>
    <t>方便村民出行，提高集体经济</t>
  </si>
  <si>
    <t>2025年濉溪镇蒙村和美乡村建设项目</t>
  </si>
  <si>
    <t>庄内道路硬化、污水管网、污水处理设施、公厕、沟塘治理</t>
  </si>
  <si>
    <t>2025年濉溪镇蒙村赵圩省级中心村建设项目</t>
  </si>
  <si>
    <t>蒙村赵圩中心村改造提升</t>
  </si>
  <si>
    <t>提升村容村貌，改善人居环境。</t>
  </si>
  <si>
    <t>2025年濉溪镇蒙村杜蒙路道路建设项目</t>
  </si>
  <si>
    <t>改建杜蒙路1.036公里。</t>
  </si>
  <si>
    <t>改善村民生活环境，提升村民幸福感，项目验收合格率≥98%，群众满意度≥95%</t>
  </si>
  <si>
    <t>濉溪镇蒙村休闲农业产业园项目</t>
  </si>
  <si>
    <t>濉溪镇蒙村</t>
  </si>
  <si>
    <t>在蒙村村部东侧建设休闲农业产业园，主要包括果蔬采摘大棚、农业研学等内容。</t>
  </si>
  <si>
    <t>濉溪县百善示范区研发实训基地建设项目</t>
  </si>
  <si>
    <t>百善镇</t>
  </si>
  <si>
    <t>百善现代农业综合开发示范区管理委员会</t>
  </si>
  <si>
    <t>建设约2400平方米研发实训厂房以及相关配套设施。</t>
  </si>
  <si>
    <t>符合条件的已脱贫户、监测户</t>
  </si>
  <si>
    <t>增加村集体经济收入≥40万，带动脱贫户、监测户增收，受益人口满意度≥95%。提高群众满意度，项目（工程）验收合格率≥（95%）,项目（工程）完成及时率（≥95%）。</t>
  </si>
  <si>
    <t>增加村集体经济收入，提高脱贫户、监测户种植养殖能力，增加收入；提高群众满意度。</t>
  </si>
  <si>
    <t>百善镇鲁店村党组织领办合作社石磨面粉加工项目</t>
  </si>
  <si>
    <t>百善镇
鲁店村</t>
  </si>
  <si>
    <t>百善镇
人民政府</t>
  </si>
  <si>
    <t>新建石磨面料加工厂房、仓库约2000平方米，购置加工设备一套，场地硬化约1200平方米。</t>
  </si>
  <si>
    <t>新建石磨面料加工厂房（=1处）验收合格率 （100%）,项目（工程）完成及时率（100%）受益群众满意度（≥99%）增加村集体经济收入≥14万元。</t>
  </si>
  <si>
    <t>增加群众就业提高村集体收入</t>
  </si>
  <si>
    <t>百善镇鲁店村党组织领办合作社冷库项目</t>
  </si>
  <si>
    <t>新建冷库约1400平方米。</t>
  </si>
  <si>
    <t>新建冷库（=1处）验收合格率 （100%）,项目（工程）完成及时率（100%）受益群众满意度（≥99%）增加村集体经济收入≥19万元。</t>
  </si>
  <si>
    <t>百善镇郭屯村中草药切片加工厂项目</t>
  </si>
  <si>
    <t>百善镇
郭屯村</t>
  </si>
  <si>
    <t>郭屯村中草药切片加工厂项目，建设地点郭屯村竹园孜庄占地4600平方。</t>
  </si>
  <si>
    <t>增加村集体经济收入全年共计≥42万元，带动脱贫户、监测户增收，受益人口满意度≥95%。提高群众满意度，项目（工程）验收合格率≥（100%）,项目（工程）完成及时率（≥100%）。</t>
  </si>
  <si>
    <t>增加村集体经济收入、提高群众生活质量。</t>
  </si>
  <si>
    <t>百善镇黄新庄村粮食仓储项目</t>
  </si>
  <si>
    <t>百善镇
黄新庄村</t>
  </si>
  <si>
    <t>新建粮食仓储1座，硬化地面6600平方米。</t>
  </si>
  <si>
    <t>项目（工程）验收合格率≥（100%）,项目（工程）完成及时率（≥100%）,受益人口满意度（≥98%）增加村集体经济收入≥21万元。</t>
  </si>
  <si>
    <t>百善镇青卫村面粉仓储项目</t>
  </si>
  <si>
    <t>百善镇
青卫村</t>
  </si>
  <si>
    <t xml:space="preserve"> 面料加工厂房、仓库约2000平方米， 场地硬化约2200平方米。</t>
  </si>
  <si>
    <t>项目（工程）验收合格率≥（100%）,项目（工程）完成及时率（≥100%）,受益人口满意度（≥98%）增加村集体经济收入≥17.5万元。</t>
  </si>
  <si>
    <t>百善镇柳孜村自动化养鸡大棚项目</t>
  </si>
  <si>
    <t>百善镇
柳孜村</t>
  </si>
  <si>
    <t>入股本村个体企业康源生态种养合作社，在原养殖厂房向西拓展30个大棚，占地面积92亩。</t>
  </si>
  <si>
    <t>增加村集体经济收入全年共计≥21万元，带动脱贫户、监测户及其他村民增加收入，受益群众满意度（≥98%）。</t>
  </si>
  <si>
    <t>通过发展产业，带动村集体经济发展，增加村集体经济和脱贫户、监测户收入。</t>
  </si>
  <si>
    <t>百善镇王司村粮食仓储建设项目</t>
  </si>
  <si>
    <t>百善镇
王司村</t>
  </si>
  <si>
    <t>王司村仓储建设项目位于百善镇王司村何庄，占地4亩，利用原何庄小学，新建粮食仓库一座，用于农产品仓储及深加工。</t>
  </si>
  <si>
    <t>增加村集体经济收入全年共计≥14万元，带动脱贫户、监测户及其他村民增加收入，项目验收合格率100%,项目完成及时率100%,受益群众满意度≥98%。</t>
  </si>
  <si>
    <t>百善镇前营村钢构厂房项目</t>
  </si>
  <si>
    <t>百善镇
前营村</t>
  </si>
  <si>
    <t>前营村钢构厂房建设项目位于前营村村陈老家庄原废弃小学，占地约5000平方，建成后对外招标出租。</t>
  </si>
  <si>
    <t>增加村集体经济收入全年共计≥3.5万元。项目（工程）验收合格率 （100%）,项目（工程）完成及时率（100%）,受益群众满意度（≥98%）。</t>
  </si>
  <si>
    <t>百善镇道口村特色民宿建设项目</t>
  </si>
  <si>
    <t>百善镇
道口村</t>
  </si>
  <si>
    <t>改建闲置农房2栋，每栋三间两层，占地面积500平方，建成12个住宿房间，设置床位24张，发展民宿、土菜餐饮、农家土特产。</t>
  </si>
  <si>
    <t>增加村集体年收入≥20万元，新增就业≥30人。项目（工程）验收合格率 （100%）,项目（工程）完成及时率（100%）,受益群众满意度（≥96%）。</t>
  </si>
  <si>
    <t>百善镇道口村农土特产品展示展销中心项目</t>
  </si>
  <si>
    <r>
      <rPr>
        <sz val="12"/>
        <rFont val="仿宋_GB2312"/>
        <charset val="134"/>
      </rPr>
      <t>农土特产品展示展销中心建设面积500</t>
    </r>
    <r>
      <rPr>
        <sz val="12"/>
        <rFont val="宋体"/>
        <charset val="134"/>
      </rPr>
      <t>㎡</t>
    </r>
    <r>
      <rPr>
        <sz val="12"/>
        <rFont val="仿宋_GB2312"/>
        <charset val="134"/>
      </rPr>
      <t>，分为产品展示、线上直播、体验区等区域。</t>
    </r>
  </si>
  <si>
    <t>增加村集体年收入≥25万元，项目（工程）验收合格率 （100%）,项目（工程）完成及时率（100%）,受益群众满意度（≥95%），新增就业≥30人。</t>
  </si>
  <si>
    <t>百善镇道口村电子线束加工厂项目</t>
  </si>
  <si>
    <t>新建电子线束加厂房300平方，改造老厂房260平方，采购部分生产设备。。</t>
  </si>
  <si>
    <t>增加村集体年收入≥25万元，项目（工程）验收合格率 （100%）,项目（工程）完成及时率（100%）,受益群众满意度（≥95%）。新增就业≥90人。带动脱贫户、监测户及其他村民增加收入，。</t>
  </si>
  <si>
    <t>百善镇道口村柳塘合作社粮食储存库项目</t>
  </si>
  <si>
    <t>新建粮食储存库1000平方，烘干设备6组，硬化晾晒场等附属设施200平方。</t>
  </si>
  <si>
    <t>增加村集体年收入≥25万元，带动脱贫户、监测户及其他村民增加收入，受益建档立卡脱贫户监测户人口数≥46户，项目（工程）验收合格率 （100%）,项目（工程）完成及时率（100%）,群众满意度（≥95%）</t>
  </si>
  <si>
    <t>百善镇和尚楼东路项目</t>
  </si>
  <si>
    <t>和尚楼东路0.165公里</t>
  </si>
  <si>
    <t>解决我村脱贫户、监测户及其他居民出行问题。项目（工程）验收合格率 （100%）,项目（工程）完成及时率（100%）,受益群众满意度（≥98%）。</t>
  </si>
  <si>
    <t>百善镇孙庄环庄路项目</t>
  </si>
  <si>
    <t>百善镇
闫集村</t>
  </si>
  <si>
    <t>孙庄环庄路0.741公里</t>
  </si>
  <si>
    <t>百善镇房桥南路项目</t>
  </si>
  <si>
    <t>房桥南路0.398公里</t>
  </si>
  <si>
    <t>百善镇陈老家南北路项目</t>
  </si>
  <si>
    <t>陈老家南北路0.55公里</t>
  </si>
  <si>
    <t>百善镇龙王庙环庄路项目</t>
  </si>
  <si>
    <t>龙王庙环庄路0.638公里</t>
  </si>
  <si>
    <t>百善镇颜刘路升级改造项目</t>
  </si>
  <si>
    <t>颜刘路升级改造2.659公里</t>
  </si>
  <si>
    <t>百善镇马肖路升级改造项目</t>
  </si>
  <si>
    <t>百善镇
马乡村</t>
  </si>
  <si>
    <t>马肖路升级改造（马乡至朱园子）1.771公里</t>
  </si>
  <si>
    <t>百善镇湖刘路项目</t>
  </si>
  <si>
    <t>湖刘路1.118公里</t>
  </si>
  <si>
    <t>百善镇龙沱等村公共厕所项目</t>
  </si>
  <si>
    <t>百善镇
龙沱村
青卫村</t>
  </si>
  <si>
    <t>龙沱、青卫村公共厕所各一座</t>
  </si>
  <si>
    <t>改善居民生活问题。项目验收合格≥98%；项目完成及时率≥98%；受益群众满意度≥95%</t>
  </si>
  <si>
    <t>改善群众人居生活环境、提高群众满意度</t>
  </si>
  <si>
    <t>百善镇人居环境整治期项目</t>
  </si>
  <si>
    <t>百善镇
各村</t>
  </si>
  <si>
    <t>清理影响村容村貌的黑臭水体、生活垃圾、农业生态废弃物等、确保村容村貌干净整洁。</t>
  </si>
  <si>
    <t>实现村庄环境整洁有序，提高群众满意度，受益脱贫、监测人口满意度≥95%。</t>
  </si>
  <si>
    <t>进一步改善庭院环境、改善村容村貌，提高群众生活质量。</t>
  </si>
  <si>
    <t>百韩路升级改造项目</t>
  </si>
  <si>
    <t>百善镇
百善村
韩村镇
马店村</t>
  </si>
  <si>
    <t>百善镇
韩村镇</t>
  </si>
  <si>
    <t>百韩路升级改造，百善至韩村19.284公里</t>
  </si>
  <si>
    <t>刘桥镇陈集村加工厂建设项目</t>
  </si>
  <si>
    <t>刘桥镇
陈集村</t>
  </si>
  <si>
    <t>刘桥镇
人民政府</t>
  </si>
  <si>
    <t>陈集村村部东厂房加盖二楼作为农产品加工厂房建设</t>
  </si>
  <si>
    <t>符合条件的脱贫户、监测户，村集体及其他群众</t>
  </si>
  <si>
    <t>带动增加村集体经济收入≥8万元；项目验收合格率≥98%；项目完成及时率≥98%；带动就业人数≥10人；受益人口满意度≥95%</t>
  </si>
  <si>
    <t>通过发展产业项目，带动村集体经济发展，带动村民务工、增加收入。</t>
  </si>
  <si>
    <t>刘桥镇陈集村“蔬香大地”项目</t>
  </si>
  <si>
    <t>建设宽20米*长80米的温室大棚10座，及其相关配套基础设施建设。</t>
  </si>
  <si>
    <t>带动增加村集体经济收入≥15万元；项目验收合格率≥98%；项目完成及时率≥98%；带动就业人数≥10人；受益人口满意度≥95%</t>
  </si>
  <si>
    <t>刘桥镇干庄村面粉加工厂房建设项目</t>
  </si>
  <si>
    <t>刘桥镇
干庄村</t>
  </si>
  <si>
    <t>计划投资建设面积1600平方米单层面粉加工厂房及配套设施。</t>
  </si>
  <si>
    <t>带动增加村集体经济收入≥10万元；项目验收合格率≥98%；项目完成及时率≥98%；带动就业人数≥10人；受益人口满意度≥95%</t>
  </si>
  <si>
    <t>刘桥镇干庄村村冷库建设项目</t>
  </si>
  <si>
    <t>计划投资建设400平方冷库及其配套设施。</t>
  </si>
  <si>
    <t>带动增加村集体经济收入≥5万元；项目验收合格率≥98%；项目完成及时率≥98%；带动就业人数≥10人；受益人口满意度≥95%</t>
  </si>
  <si>
    <t>刘桥镇关帝庙村冷库建设项目</t>
  </si>
  <si>
    <t>刘桥镇
关帝庙村</t>
  </si>
  <si>
    <t>建设一座恒温冷藏冷库，面积约1500平米。</t>
  </si>
  <si>
    <t>刘桥镇关帝庙村粮食仓储建设项目</t>
  </si>
  <si>
    <t>建设占地面积3000平方的粮食仓储及其配套设施。</t>
  </si>
  <si>
    <t>带动增加村集体经济收入≥10万元；项目验收合格率≥98%；项目完成及时率≥98%；带动就业人数≥5人；受益人口满意度≥95%</t>
  </si>
  <si>
    <t>刘桥镇后吕楼村再生资源加工厂房项目</t>
  </si>
  <si>
    <t>刘桥镇
后吕楼村</t>
  </si>
  <si>
    <t>后吕楼村老村建设3000平方标准厂房及地面和道路硬化。</t>
  </si>
  <si>
    <t>刘桥镇后吕楼村旅游观光藕池建设项目</t>
  </si>
  <si>
    <t>利用后吕楼老村二组50亩用地进行旱改水，通过种植藕池，建设观光藕池项目，构建乡村旅游。</t>
  </si>
  <si>
    <t>带动增加村集体经济收入≥20万元；项目验收合格率≥98%；项目完成及时率≥98%；带动就业人数≥5人；受益人口满意度≥95%</t>
  </si>
  <si>
    <t>刘桥镇火神庙村温室种植大棚建设项目</t>
  </si>
  <si>
    <t>刘桥镇
火神庙村</t>
  </si>
  <si>
    <t>24亩温室种植大棚和配套设施建设</t>
  </si>
  <si>
    <t>带动增加村集体经济收入≥15万元；项目验收合格率≥98%；项目完成及时率≥98%；带动就业人数≥5人；受益人口满意度≥95%</t>
  </si>
  <si>
    <t>刘桥镇刘桥村生物质资源循环利用产业园项目</t>
  </si>
  <si>
    <t>刘桥镇
刘桥村</t>
  </si>
  <si>
    <t>建设2500平米昆虫处理车间、2500平米繁殖车间、2000平米厂房、700KW变压站配电室、地面硬化7000平米厂房及1000平米道路、厂房暖通、除臭喷淋塔、100平米冷库、污水处理、消防水池、厂区照明、给排水 管网等配套设施。</t>
  </si>
  <si>
    <t>带动增加村集体经济收入≥50万元；项目验收合格率≥98%；项目完成及时率≥98%；带动就业人数≥30人；受益人口满意度≥95%</t>
  </si>
  <si>
    <t>刘桥镇刘桥村农产品深加工厂房建设项目</t>
  </si>
  <si>
    <t>建设厂房及相关配套设施</t>
  </si>
  <si>
    <t>带动增加村集体经济收入≥20万元；项目验收合格率≥98%；项目完成及时率≥98%；带动就业人数≥10人；受益人口满意度≥95%</t>
  </si>
  <si>
    <t>刘桥镇孟口村农产品加工厂建设项目</t>
  </si>
  <si>
    <t>刘桥镇
孟口村</t>
  </si>
  <si>
    <t>建设一座2000平方米混凝土框架厂房及配套基础设施</t>
  </si>
  <si>
    <t>带动村集体经济收入≥20万元；项目验收合格率≥98%；项目完成及时率≥98%；受益人口数≥8人；受益人口满意度≥95%</t>
  </si>
  <si>
    <t>刘桥镇彭楼村冷库建设项目</t>
  </si>
  <si>
    <t>刘桥镇
彭楼村</t>
  </si>
  <si>
    <t>建设占地约1300平方的冷链仓储物流园，包括1个钢构冷库，硬化地面及相关配套设施</t>
  </si>
  <si>
    <t>带动增加村集体经济收入≥36万元；项目验收合格率≥98%；项目完成及时率≥98%；带动就业人数≥8人；受益人口满意度≥95%</t>
  </si>
  <si>
    <t>刘桥镇彭楼村特色手工基地建设项目</t>
  </si>
  <si>
    <t>现有建设用地182.4平方，拟建设手工业加工厂房364.8平方（两层），用于生产加工箱包、手工艺品</t>
  </si>
  <si>
    <t>刘桥镇前吕楼村山羊育肥大棚项目</t>
  </si>
  <si>
    <t>刘桥镇
前吕楼村</t>
  </si>
  <si>
    <t>前吕楼村山羊育肥大棚位于前吕楼村老村赵庄，总占地面积50亩。建设育肥大棚长50至100米，宽12米约10栋；需要羊床、饲养机、自动化清粪设备、通风设备、其他辅助配套设备等。</t>
  </si>
  <si>
    <t>带动增加村集体经济收入≥25万元；项目验收合格率≥98%；项目完成及时率≥98%；带动就业人数≥20人；受益人口满意度≥95%</t>
  </si>
  <si>
    <t>刘桥镇任圩村经济合作社种植基地基础设施建设项目</t>
  </si>
  <si>
    <t>刘桥镇
任圩村</t>
  </si>
  <si>
    <t>利用镇级复垦的420亩土地，打造任圩村经济合作社种植基地，包含平整土地和灌溉沟渠、打灌溉井4口以及一整套抗旱防涝体系、建设周边护栏围网等基础设施建设。</t>
  </si>
  <si>
    <t>带动增加村集体经济收入≥60万元；项目验收合格率≥98%；项目完成及时率≥98%；带动就业人数≥50人；受益人口满意度≥95%</t>
  </si>
  <si>
    <t>刘桥镇王堰村白玉蜗牛初、深加工建设项目</t>
  </si>
  <si>
    <t>刘桥镇
王堰村</t>
  </si>
  <si>
    <t>1.白玉蜗牛初级加工及相关产品深加工和综合利用厂房、仓储、机器及其配套设施设备建设；2.产业园内产业路建设</t>
  </si>
  <si>
    <t>带动增加村集体经济收入≥20万元；项目验收合格率≥98%；项目完成及时率≥98%；带动就业人数≥22人；受益人口满意度≥95%</t>
  </si>
  <si>
    <t>刘桥镇小城村特色手工基地建设项目</t>
  </si>
  <si>
    <t>刘桥镇
小城村</t>
  </si>
  <si>
    <t>现有建设用地800平方米，拟建设手工业加工厂房1284.68平方米（2层），用于生产加工箱包</t>
  </si>
  <si>
    <t>带动增加村集体经济收入≥15万元；项目验收合格率≥98%；项目完成及时率≥98%；带动就业人数≥50人；受益人口满意度≥95%</t>
  </si>
  <si>
    <t>刘桥镇杨庄村农业创业园扩建项目</t>
  </si>
  <si>
    <t>刘桥镇
杨庄村</t>
  </si>
  <si>
    <r>
      <rPr>
        <sz val="12"/>
        <rFont val="仿宋_GB2312"/>
        <charset val="134"/>
      </rPr>
      <t>建设两层标准化厂房，面积14000</t>
    </r>
    <r>
      <rPr>
        <sz val="12"/>
        <rFont val="宋体"/>
        <charset val="134"/>
      </rPr>
      <t>㎡</t>
    </r>
    <r>
      <rPr>
        <sz val="12"/>
        <rFont val="仿宋_GB2312"/>
        <charset val="134"/>
      </rPr>
      <t>，包括下水管道，电力设施设备等建造。</t>
    </r>
  </si>
  <si>
    <t>刘桥镇杨庄村养牛厂建设项目</t>
  </si>
  <si>
    <t>建设17亩养殖大棚和配套设施。</t>
  </si>
  <si>
    <t>带动增加村集体经济收入≥30万元；项目验收合格率≥98%；项目完成及时率≥98%；带动就业人数≥10人；受益人口满意度≥95%</t>
  </si>
  <si>
    <t>刘桥镇周大庄村采摘大棚建设项目</t>
  </si>
  <si>
    <t>刘桥镇
周大庄村</t>
  </si>
  <si>
    <t>100亩温室种植大棚和配套设施建设</t>
  </si>
  <si>
    <t>带动增加村集体经济收入≥30万元；项目验收合格率≥98%；项目完成及时率≥98%；带动就业人数≥5人；受益人口满意度≥95%</t>
  </si>
  <si>
    <t>刘桥镇周口村农产品加工产业基地建设项目</t>
  </si>
  <si>
    <t>刘桥镇
周口村</t>
  </si>
  <si>
    <t>周口新村内建设一个约2400平方的农产品加工产业基地</t>
  </si>
  <si>
    <t>带动增加村集体经济收入≥20万元；项目验收合格率≥98%；项目完成及时率≥98%；带动就业人数≥30人；受益人口满意度≥95%</t>
  </si>
  <si>
    <t>刘桥镇周小路升级改造项目</t>
  </si>
  <si>
    <t>周大庄村至孟口村北1.747公里道路建设，沥青混凝土路面，路宽6.5米，路基宽度7.5米。</t>
  </si>
  <si>
    <t>解决全村脱贫户、监测户及其他群众出行问题，工程设计使用年限≥10年，项目验收合格率≥98%，项目完成及时率≥98%，受益脱贫人口满意度≥99%</t>
  </si>
  <si>
    <t>刘桥镇张百路升级改造项目</t>
  </si>
  <si>
    <t>王引沟至干庄0.715公里，王引沟至姜洼1.635公里道路建设，沥青混凝土路面，路宽7米，路基宽度8.5米。</t>
  </si>
  <si>
    <t>刘桥镇彭茴1路项目</t>
  </si>
  <si>
    <t>钟王路至小茴村1.179公里道路建设，水泥混凝土路面，路宽4.5米，路基宽度5.5米。</t>
  </si>
  <si>
    <t>刘桥镇刘桥村王庄南路项目</t>
  </si>
  <si>
    <t>S303至东风路0.396公里道路建设，水泥混凝土路面，路宽4.5米，路基宽度5.5米。</t>
  </si>
  <si>
    <t>刘桥镇杨庄村梁楼路项目</t>
  </si>
  <si>
    <t>濉岳路至梁楼0.891公里道路建设，水泥混凝土路面，路宽4.5米，路基宽度5.5米。</t>
  </si>
  <si>
    <t>刘桥镇丁楼村祥和家园（经一路)主干道路建设项目</t>
  </si>
  <si>
    <t>刘桥镇
丁楼村</t>
  </si>
  <si>
    <t>1.沥青路面长度500米*宽度12米*厚度0.08米；
2.道路两侧污水、雨水下水道为内径0.08米波纹管1000米；
3.道路两侧人行道各铺设宽度2米面包砖1000米</t>
  </si>
  <si>
    <t>解决居民出行问题；项目验收合格≥95%；项目完成及时率≥98%；受益脱贫人口满意度≥98%</t>
  </si>
  <si>
    <t>刘桥镇彭楼村郭小路至彭楼老庄南道路建设项目</t>
  </si>
  <si>
    <t>郭小路至彭楼老庄南2公里道路建设，水泥混凝土路面，路宽4.5米，路基宽度5.5米。</t>
  </si>
  <si>
    <t>刘桥镇留古村留古小学门前道路项目</t>
  </si>
  <si>
    <t>刘桥镇
留古村</t>
  </si>
  <si>
    <t>葡萄产业园至留古小学门前0.55公里道路建设，水泥混凝土路面，路宽7米。</t>
  </si>
  <si>
    <t>带动产业发展，工程设计使用年限≥10年，项目验收合格率≥98%，项目完成及时率≥98%，受益脱贫人口满意度≥99%</t>
  </si>
  <si>
    <t>刘桥镇前吕楼村新村道路改造</t>
  </si>
  <si>
    <t>前吕楼村新村南北路6条主路和1条东西路中心主路道路建设；沥青路面，南北路2.7公里，东西路0.73公里，共3.43公里，南北路宽6米，东西路宽8米，。</t>
  </si>
  <si>
    <t>解决全村脱贫户、监测户及其他群众出行问题，项目验收合格率≥98%，项目完成及时率≥98%，受益脱贫人口满意度≥99%</t>
  </si>
  <si>
    <t>刘桥镇后吕楼道路维修项目</t>
  </si>
  <si>
    <t>对全村损坏道路20000平方进行维修</t>
  </si>
  <si>
    <t>改善村庄居住环境，项目验收合格率≥98%；项目完成及时率≥98%；受益人口满意度≥99%</t>
  </si>
  <si>
    <t>刘桥镇杨庄村农村生活污水处理项目</t>
  </si>
  <si>
    <t>杨庄村梁楼农村生活污水处理</t>
  </si>
  <si>
    <t>梁楼庄村民</t>
  </si>
  <si>
    <t>改善村庄居住环境。项目验收合格≥98%；项目完成及时率≥98%；受益脱贫人口满意度≥95%</t>
  </si>
  <si>
    <t>刘桥镇后吕楼村、周口村雨污分流项目</t>
  </si>
  <si>
    <t>刘桥镇
后吕楼村、周口村</t>
  </si>
  <si>
    <t>后吕楼新村全村建设污水管道约10000米；周口村新建污水管道约13000米。实施雨污分流，提高污水处理率，改善人民生产生活环境。</t>
  </si>
  <si>
    <t>后吕楼村、周口村新村村民</t>
  </si>
  <si>
    <t>减少污染物排放，改善水环境。项目验收合格率≥98%；项目完成及时率98%；受益人口满意度≥95%</t>
  </si>
  <si>
    <t>提升污水处理率、改善水环境质量，改善群众人居生活环境、提高群众满意度。</t>
  </si>
  <si>
    <t>刘桥镇火神庙村张周庄、椅子圈庄基础设施提升建设项目</t>
  </si>
  <si>
    <t>火神庙村张周庄和椅子圈道路硬化1030米和公厕建设3座等</t>
  </si>
  <si>
    <t>新建公路里程≥1.03公里，新建公厕3座；项目验收合格≥98%；项目完成及时率≥98%；受益人口满意度≥95%</t>
  </si>
  <si>
    <t>刘桥镇火神庙村农村人居环境整治项目</t>
  </si>
  <si>
    <t>开展农村人居环境综合整治工作，清理影响村容村貌的黑臭水体、生活垃圾、农业生产废弃物、厕所粪污等，确保村容村貌干净整洁.</t>
  </si>
  <si>
    <t>实现村庄环境整洁有序，提高群众满意度。项目验收合格率≥98%；项目完成及时率≥98%；受益人口满意度≥95%</t>
  </si>
  <si>
    <t>刘桥镇刘桥村庄内人居环境整治提升项目</t>
  </si>
  <si>
    <t>补齐必要的农村人居环境整治和小型公益性基础设施短板，包括前陈庄、西陈庄、后陈庄道路提升，前陈庄下水道建设。</t>
  </si>
  <si>
    <t>保持村容村貌整洁有序。项目(工程)完成及时率(≥98%)，项目(工程)验收合格率(≥98%)，受益人口满意度(≥95%)</t>
  </si>
  <si>
    <t>刘桥镇留古村人居环境整治项目</t>
  </si>
  <si>
    <t>改善农村人居环境，提高农村居民生活质量，促进农村可持续发展。</t>
  </si>
  <si>
    <t>改善环境卫生，提升基础设施，加强生态保护，提高居民生活质量。项目验收合格率≥98%；项目完成及时率≥98%；受益群众满意度≥95%</t>
  </si>
  <si>
    <t>刘桥镇孟口村农村人居环境整治项目</t>
  </si>
  <si>
    <t>实现村庄环境整洁有序，提高群众满意度，验收合格率≥98%；项目完成及时率≥98%；受益群众满意度≥95%</t>
  </si>
  <si>
    <t>南坪镇蒋湖村蔬菜大棚项目</t>
  </si>
  <si>
    <t>南坪镇
蒋湖村</t>
  </si>
  <si>
    <t>利用集体土地建造钢构大棚、配套供电、供水设施，用于种植绿色有机蔬菜。</t>
  </si>
  <si>
    <t>增加村集体收入≥2.5万元，提高集体经济，项目验收合格率≥95%，受益人口满意度≥95%</t>
  </si>
  <si>
    <t>增加村集体收益，增加已脱贫户收入，为待业人员提供就业机会</t>
  </si>
  <si>
    <t>铁佛镇北张楼村入股肉牛养殖厂项目</t>
  </si>
  <si>
    <t>资金入股濉溪县屹立谷物种植家庭农场，扩大肉牛养殖规模</t>
  </si>
  <si>
    <t>提高村集体收入，带动村民共同致富</t>
  </si>
  <si>
    <t>铁佛镇朱暗楼村厂房建设项目</t>
  </si>
  <si>
    <t>铁佛镇
朱暗楼村</t>
  </si>
  <si>
    <t>建设厂房，地址在朱暗楼庄北，占地约2亩，出租作服装加工车间或粮食储存车间。项目总投资55万元，申请扶持资金50万元，其中5万元为单位自筹投入</t>
  </si>
  <si>
    <t>韩村镇小李家百融蘑菇园蘑菇菌包生产车间项目</t>
  </si>
  <si>
    <t>蘑菇园厂棚、加工制造蘑菇包设备</t>
  </si>
  <si>
    <t>年均增加村集体收入≥3万元，带动脱贫人口
、监测人口就业，受益人口满意度≥95%</t>
  </si>
  <si>
    <t>提高村集体收入，
带动村民共同致富</t>
  </si>
  <si>
    <t>刘桥镇留古村府宇服装厂改造建设项目</t>
  </si>
  <si>
    <t>留古村府宇服装厂改造建设项目，位于留古村后程庄南200米（原老村部），该项目占地3亩，主要做箱包、服装加工等，该项目总投资约50万元，其中申请专项衔接资金50万元，资金主要用于改扩建厂房</t>
  </si>
  <si>
    <t>临涣镇农产品展销中心项目</t>
  </si>
  <si>
    <t>临涣镇
临涣村</t>
  </si>
  <si>
    <r>
      <rPr>
        <sz val="12"/>
        <rFont val="仿宋_GB2312"/>
        <charset val="134"/>
      </rPr>
      <t>租赁民用房屋一座，一层为产品展销区，二楼为网销及直播区域，两层可用面积260</t>
    </r>
    <r>
      <rPr>
        <sz val="12"/>
        <rFont val="宋体"/>
        <charset val="134"/>
      </rPr>
      <t>㎡</t>
    </r>
    <r>
      <rPr>
        <sz val="12"/>
        <rFont val="仿宋_GB2312"/>
        <charset val="134"/>
      </rPr>
      <t>。建成后主要零售临涣古镇包瓜、月饼、糕点等特色产品，通过与农户合作，开发绿色农产品精品包装销售</t>
    </r>
  </si>
  <si>
    <t>临涣镇新型创业街区项目</t>
  </si>
  <si>
    <r>
      <rPr>
        <sz val="12"/>
        <rFont val="仿宋_GB2312"/>
        <charset val="134"/>
      </rPr>
      <t xml:space="preserve">临涣镇
</t>
    </r>
    <r>
      <rPr>
        <sz val="12"/>
        <rFont val="宋体"/>
        <charset val="134"/>
      </rPr>
      <t>铚</t>
    </r>
    <r>
      <rPr>
        <sz val="12"/>
        <rFont val="仿宋_GB2312"/>
        <charset val="134"/>
      </rPr>
      <t>城村</t>
    </r>
  </si>
  <si>
    <t>利用村集体道路，合理规划摊位150个，建设大棚、灯光、美食屋等基础设施</t>
  </si>
  <si>
    <t>临涣镇茶文化体验中心项目</t>
  </si>
  <si>
    <t>临涣镇
徐楼村</t>
  </si>
  <si>
    <r>
      <rPr>
        <sz val="12"/>
        <rFont val="仿宋_GB2312"/>
        <charset val="134"/>
      </rPr>
      <t>预计投资建设用地450</t>
    </r>
    <r>
      <rPr>
        <sz val="12"/>
        <rFont val="宋体"/>
        <charset val="134"/>
      </rPr>
      <t>㎡</t>
    </r>
    <r>
      <rPr>
        <sz val="12"/>
        <rFont val="仿宋_GB2312"/>
        <charset val="134"/>
      </rPr>
      <t>，实际可使用面积约200</t>
    </r>
    <r>
      <rPr>
        <sz val="12"/>
        <rFont val="宋体"/>
        <charset val="134"/>
      </rPr>
      <t>㎡</t>
    </r>
    <r>
      <rPr>
        <sz val="12"/>
        <rFont val="仿宋_GB2312"/>
        <charset val="134"/>
      </rPr>
      <t>。公厕建设40平方米，为装配式公厕。文创产品个性化定制，体验售卖区60平方米，包含现场设计制作，橱窗展览销售。茶文化展示体验区100平方米，包含茶文化微型展览、手工炮制、萃取品尝。</t>
    </r>
  </si>
  <si>
    <t>四铺镇新风村紫苏精油萃取提项目</t>
  </si>
  <si>
    <t>2025年</t>
  </si>
  <si>
    <t>新风村何家小学作为该项目厂址，利用村集体闲置资产进行改造再利用。投入紫苏精油萃取设备，建成后，正式运营。</t>
  </si>
  <si>
    <t>孙疃镇王楼村文化大礼堂项目</t>
  </si>
  <si>
    <t>孙疃镇
王楼村</t>
  </si>
  <si>
    <t>孙疃镇
人民政府</t>
  </si>
  <si>
    <t>该项目占地2300平方，总投资70万元，主要应用于农村红白事宴会，同时成为促进农村文化、经济和社会发展的重要阵地。</t>
  </si>
  <si>
    <t>年均增加村集体收入≥3万元，项目验收合格率≥95%，受益人口满意度≥95%</t>
  </si>
  <si>
    <t>濉溪镇入股蒙村智慧农业产业园项目</t>
  </si>
  <si>
    <t>濉溪镇
（黄桥村、
杜庙村、
王冲孜村）</t>
  </si>
  <si>
    <r>
      <rPr>
        <sz val="12"/>
        <rFont val="仿宋_GB2312"/>
        <charset val="134"/>
      </rPr>
      <t>资金入股蒙村智慧农业产业园项目享受入股分红，产业园项目占地面积约</t>
    </r>
    <r>
      <rPr>
        <sz val="12"/>
        <color indexed="8"/>
        <rFont val="仿宋_GB2312"/>
        <charset val="0"/>
      </rPr>
      <t>140</t>
    </r>
    <r>
      <rPr>
        <sz val="12"/>
        <color indexed="8"/>
        <rFont val="仿宋_GB2312"/>
        <charset val="134"/>
      </rPr>
      <t>亩，计划总投资</t>
    </r>
    <r>
      <rPr>
        <sz val="12"/>
        <color indexed="8"/>
        <rFont val="仿宋_GB2312"/>
        <charset val="0"/>
      </rPr>
      <t>3000</t>
    </r>
    <r>
      <rPr>
        <sz val="12"/>
        <color indexed="8"/>
        <rFont val="仿宋_GB2312"/>
        <charset val="134"/>
      </rPr>
      <t>万元，计划建设蔬菜种植大棚</t>
    </r>
    <r>
      <rPr>
        <sz val="12"/>
        <color indexed="8"/>
        <rFont val="仿宋_GB2312"/>
        <charset val="0"/>
      </rPr>
      <t>14</t>
    </r>
    <r>
      <rPr>
        <sz val="12"/>
        <color indexed="8"/>
        <rFont val="仿宋_GB2312"/>
        <charset val="134"/>
      </rPr>
      <t>个，建成后规划种植圣女果、辣椒、长茄、西红柿、水果黄瓜等蔬菜，预估年产量约</t>
    </r>
    <r>
      <rPr>
        <sz val="12"/>
        <color indexed="8"/>
        <rFont val="仿宋_GB2312"/>
        <charset val="0"/>
      </rPr>
      <t>2000</t>
    </r>
    <r>
      <rPr>
        <sz val="12"/>
        <color indexed="8"/>
        <rFont val="仿宋_GB2312"/>
        <charset val="134"/>
      </rPr>
      <t>吨。</t>
    </r>
  </si>
  <si>
    <t>年均增加村集体收入≥3万元，提高集体经济，项目验收合格率≥95%，受益人口满意度≥95%</t>
  </si>
  <si>
    <t>临涣镇临涣村标准化厂房建设项目</t>
  </si>
  <si>
    <t>在原周庄小学建设3600平方米钢构厂房及相关配套设施</t>
  </si>
  <si>
    <r>
      <rPr>
        <sz val="12"/>
        <color theme="1"/>
        <rFont val="仿宋_GB2312"/>
        <charset val="134"/>
      </rPr>
      <t>增加村集体经济收入，带动周边群众务工就业，提高村民收入，工程设计使用年限≥20年,受益人口满意度</t>
    </r>
    <r>
      <rPr>
        <sz val="12"/>
        <color theme="1"/>
        <rFont val="宋体"/>
        <charset val="134"/>
      </rPr>
      <t>≧</t>
    </r>
    <r>
      <rPr>
        <sz val="12"/>
        <color theme="1"/>
        <rFont val="仿宋_GB2312"/>
        <charset val="134"/>
      </rPr>
      <t>95％</t>
    </r>
  </si>
  <si>
    <t>增加村集体经济收入，带动周边脱贫人口、监测户等务工就业，增加收入。</t>
  </si>
  <si>
    <t>临涣镇海孜村标准化厂房建设项目</t>
  </si>
  <si>
    <t>临涣镇
海孜村</t>
  </si>
  <si>
    <t>建设占地面积约1000平方米厂房及相关必要配套设施</t>
  </si>
  <si>
    <t>促进海孜村地方经济发展，创造就业岗位。增加村集体经济收入，带动脱贫户、监测户增收，受益人口满意度≥95%。</t>
  </si>
  <si>
    <t>通过发展产业项目，带动脱贫户、监测户增收、增加村集体经济收入。</t>
  </si>
  <si>
    <t>临涣镇高皇村标准化厂房建设项目</t>
  </si>
  <si>
    <t>临涣镇
高皇村</t>
  </si>
  <si>
    <t>建设占地面积约4000平方米厂房及相关必要配套设施</t>
  </si>
  <si>
    <r>
      <rPr>
        <sz val="12"/>
        <rFont val="仿宋_GB2312"/>
        <charset val="134"/>
      </rPr>
      <t>增加村集体经济收入，带动周边群众务工就业，提高村民收入，工程设计使用年限≥20年,受益人口满意度</t>
    </r>
    <r>
      <rPr>
        <sz val="12"/>
        <rFont val="宋体"/>
        <charset val="134"/>
      </rPr>
      <t>≧</t>
    </r>
    <r>
      <rPr>
        <sz val="12"/>
        <rFont val="仿宋_GB2312"/>
        <charset val="134"/>
      </rPr>
      <t>95％</t>
    </r>
  </si>
  <si>
    <t>带动脱贫户、监测户增收、增加村集体经济收入</t>
  </si>
  <si>
    <t>临涣镇石集村赵庄标准化厂房建设项目</t>
  </si>
  <si>
    <t>石集村赵庄门口靠长湖路南</t>
  </si>
  <si>
    <t>建设标准化厂房及配套设施，占地约15亩</t>
  </si>
  <si>
    <r>
      <rPr>
        <sz val="12"/>
        <rFont val="仿宋_GB2312"/>
        <charset val="134"/>
      </rPr>
      <t>增加村集体经济收入，带动附近群众务工就业，提高村民收入，工程设计使用年限≥20年,受益人口满意度</t>
    </r>
    <r>
      <rPr>
        <sz val="12"/>
        <rFont val="宋体"/>
        <charset val="134"/>
      </rPr>
      <t>≧</t>
    </r>
    <r>
      <rPr>
        <sz val="12"/>
        <rFont val="仿宋_GB2312"/>
        <charset val="134"/>
      </rPr>
      <t>95％</t>
    </r>
  </si>
  <si>
    <t>临涣镇石集村辛庄标准化厂房建设项目</t>
  </si>
  <si>
    <t>临涣镇
石集村
辛庄学校</t>
  </si>
  <si>
    <t>建造标准化厂房1座及相关配套设施</t>
  </si>
  <si>
    <t>临涣镇石集村长丰庄标准化厂房建设项目</t>
  </si>
  <si>
    <t>临涣镇
石集村
长丰庄东南</t>
  </si>
  <si>
    <t>建设标准化厂房及配套设施用于租赁，占地5亩。</t>
  </si>
  <si>
    <t>临涣镇湖沟村小乙寨庄道路建设项目</t>
  </si>
  <si>
    <t>临涣镇
湖沟村</t>
  </si>
  <si>
    <t>小乙寨路0.154公里道路建设项目</t>
  </si>
  <si>
    <t>新增硬化路里程≥0.154公里，工程设计使用年限≥10年，受益群众满意度≥95%</t>
  </si>
  <si>
    <t>临涣镇刘油坊村李彦庄路段建设项目</t>
  </si>
  <si>
    <t>临涣镇
刘油坊村</t>
  </si>
  <si>
    <t>连庄道路0.366公里道路建设项目</t>
  </si>
  <si>
    <t>新增硬化路里程≥0.366公里，工程设计使用年限≥10年，受益群众满意度≥95%</t>
  </si>
  <si>
    <t>临涣镇石集村长丰庄道路建设项目</t>
  </si>
  <si>
    <t>临涣镇
石集村</t>
  </si>
  <si>
    <t>长丰庄路0.484公里道路建设项目</t>
  </si>
  <si>
    <t>新增硬化路里程≥0.484公里，工程设计使用年限≥10年，受益群众满意度≥95%</t>
  </si>
  <si>
    <t>临涣镇临涣村码头道路建设项目</t>
  </si>
  <si>
    <t>老窑厂至临杨路0.194公里道路建设项目</t>
  </si>
  <si>
    <t>新增硬化路里程≥0.194公里，工程设计使用年限≥10年，受益群众满意度≥95%</t>
  </si>
  <si>
    <t>临涣镇张楼村小刘庄道路建设项目</t>
  </si>
  <si>
    <t>临涣镇
张楼村</t>
  </si>
  <si>
    <t>小刘庄路0.215公里道路建设项目</t>
  </si>
  <si>
    <t>新增硬化路里程≥.215公里，工程设计使用年限≥10年，受益群众满意度≥95%</t>
  </si>
  <si>
    <t>临涣镇夹河村冯庄道路建设项目</t>
  </si>
  <si>
    <t>临涣镇
夹河村</t>
  </si>
  <si>
    <t>冯庄路0.441公里道路建设项目</t>
  </si>
  <si>
    <t>新增硬化路里程≥0.441公里，工程设计使用年限≥10年，受益群众满意度≥95%</t>
  </si>
  <si>
    <t>临涣镇徐庙村后袁楼庄道路建设项目</t>
  </si>
  <si>
    <t>临涣镇
徐庙村</t>
  </si>
  <si>
    <t>袁楼北路0.864公里道路建设项目</t>
  </si>
  <si>
    <t>新增硬化路里程≥0.864公里，工程设计使用年限≥10年，受益群众满意度≥95%</t>
  </si>
  <si>
    <t>临涣镇梁庙村东陈庄道路建设项目</t>
  </si>
  <si>
    <t>临涣镇
梁庙村</t>
  </si>
  <si>
    <t>梁青路1.827公里道路建设项目</t>
  </si>
  <si>
    <t>新增硬化路里程≥1.827公里，工程设计使用年限≥10年，受益群众满意度≥95%</t>
  </si>
  <si>
    <t>临涣镇大高村朱庄道路建设项目</t>
  </si>
  <si>
    <t>临涣镇
大高村</t>
  </si>
  <si>
    <t>在大高家到朱庄新建1公里硬化道路</t>
  </si>
  <si>
    <t>脱贫村新增硬化路里程≥1公里，工程设计使用年限≥10年，受益贫困人口满意度≥95%</t>
  </si>
  <si>
    <r>
      <rPr>
        <sz val="12"/>
        <color theme="1"/>
        <rFont val="仿宋_GB2312"/>
        <charset val="134"/>
      </rPr>
      <t>临涣镇</t>
    </r>
    <r>
      <rPr>
        <sz val="12"/>
        <color theme="1"/>
        <rFont val="宋体"/>
        <charset val="134"/>
      </rPr>
      <t>铚</t>
    </r>
    <r>
      <rPr>
        <sz val="12"/>
        <color theme="1"/>
        <rFont val="仿宋_GB2312"/>
        <charset val="134"/>
      </rPr>
      <t>城村汉河道路建设项目</t>
    </r>
  </si>
  <si>
    <r>
      <rPr>
        <sz val="12"/>
        <color theme="1"/>
        <rFont val="仿宋_GB2312"/>
        <charset val="134"/>
      </rPr>
      <t xml:space="preserve">临涣镇
</t>
    </r>
    <r>
      <rPr>
        <sz val="12"/>
        <color theme="1"/>
        <rFont val="宋体"/>
        <charset val="134"/>
      </rPr>
      <t>铚</t>
    </r>
    <r>
      <rPr>
        <sz val="12"/>
        <color theme="1"/>
        <rFont val="仿宋_GB2312"/>
        <charset val="134"/>
      </rPr>
      <t>城村</t>
    </r>
  </si>
  <si>
    <t>汉河路0.5公里道路建设</t>
  </si>
  <si>
    <t>新增硬化路里程≥0.5公里，项目验收合格率≥95%，项目完成及时率≥95%，受益群众满意度≥95%</t>
  </si>
  <si>
    <r>
      <rPr>
        <sz val="12"/>
        <color theme="1"/>
        <rFont val="仿宋_GB2312"/>
        <charset val="134"/>
      </rPr>
      <t>临涣镇</t>
    </r>
    <r>
      <rPr>
        <sz val="12"/>
        <color theme="1"/>
        <rFont val="宋体"/>
        <charset val="134"/>
      </rPr>
      <t>铚</t>
    </r>
    <r>
      <rPr>
        <sz val="12"/>
        <color theme="1"/>
        <rFont val="仿宋_GB2312"/>
        <charset val="134"/>
      </rPr>
      <t>城村城隍庙街道路建设项目</t>
    </r>
  </si>
  <si>
    <t>城隍庙街路0.8公里道路建设</t>
  </si>
  <si>
    <t>新增硬化路里程≥0.8公里，项目验收合格率≥95%，项目完成及时率≥95%，受益群众满意度≥95%</t>
  </si>
  <si>
    <t>临涣镇姚湖村刘庄道路建设项目</t>
  </si>
  <si>
    <t>临涣镇
姚湖村</t>
  </si>
  <si>
    <t>姚湖村刘庄1公里道路建设</t>
  </si>
  <si>
    <t>解决居民出行问题，新增硬化路里程≥1公里，工程设计使用年限≥10年，受益群众满意度≥95%</t>
  </si>
  <si>
    <t>临涣镇海孜村桥头中心路硬化道路建设项目</t>
  </si>
  <si>
    <t>加油站到粮库新建0.5公里道路建设</t>
  </si>
  <si>
    <t>新增硬化路里程≥0.5公里，工程设计使用年限≥10年，受益群众满意度≥95%</t>
  </si>
  <si>
    <t>临涣镇四里村烂柴吴庄南硬化道路建设项目</t>
  </si>
  <si>
    <t>临涣镇
四里村</t>
  </si>
  <si>
    <t>烂柴吴庄南至陈口村小道圩庄新建0.26公里道路建设</t>
  </si>
  <si>
    <t>新增硬化路里程≥0.26公里，工程设计使用年限≥10年，受益群众满意度≥95%</t>
  </si>
  <si>
    <t>临涣镇梁庙村新村至姜庄道路建设</t>
  </si>
  <si>
    <t>新村广场南至姜庄东1公里</t>
  </si>
  <si>
    <t>新增硬化路里程≥1公里，工程设计使用年限≥10年，受益群众满意度≥95%</t>
  </si>
  <si>
    <t>孙疃镇大田村标准化厂房建设项目</t>
  </si>
  <si>
    <t>孙疃镇
大田村</t>
  </si>
  <si>
    <t>建设2000平方标准化钢构场房</t>
  </si>
  <si>
    <r>
      <rPr>
        <sz val="12"/>
        <rFont val="仿宋_GB2312"/>
        <charset val="134"/>
      </rPr>
      <t>增加村集体经济收入，带动周边群众务工就业，提高村民收入，工程设计使用年限≥15年,受益人口满意度</t>
    </r>
    <r>
      <rPr>
        <sz val="12"/>
        <rFont val="宋体"/>
        <charset val="134"/>
      </rPr>
      <t>≧</t>
    </r>
    <r>
      <rPr>
        <sz val="12"/>
        <rFont val="仿宋_GB2312"/>
        <charset val="134"/>
      </rPr>
      <t>95％</t>
    </r>
  </si>
  <si>
    <t>增加工业生产产值，促进我镇经济发展</t>
  </si>
  <si>
    <t>孙疃镇耿圩村农产品加工厂房建设项目</t>
  </si>
  <si>
    <t>孙疃镇
耿圩村</t>
  </si>
  <si>
    <t>建设1500平方标准化钢构厂房</t>
  </si>
  <si>
    <t>符合条件的脱贫户、边缘户、监测户和村集体</t>
  </si>
  <si>
    <t>通过资产收益，增加脱贫户、边缘户、监测户收入</t>
  </si>
  <si>
    <t>孙疃镇沟西村豆制品加工项目</t>
  </si>
  <si>
    <t>孙疃镇
沟西村</t>
  </si>
  <si>
    <t>企业+合作社项目占地总面积5300平方</t>
  </si>
  <si>
    <t>孙疃镇沟西村规模化蛋鸡养殖建设项目</t>
  </si>
  <si>
    <t>两栋标准化厂房3400平方，用于养鸡</t>
  </si>
  <si>
    <t>孙疃镇刘圩村污水处理站系统建设项目</t>
  </si>
  <si>
    <t>孙疃镇
刘圩村</t>
  </si>
  <si>
    <t>邵桥、侯庙等老庄建设污水排泄管道5000米</t>
  </si>
  <si>
    <t>解决全村脱贫户监测户及其他群众生活污水排放问题，工程设计使用年限≥10年，项目验收合格率=98%，项目完成及时率≥98%，受益脱贫人口满意度≥98%</t>
  </si>
  <si>
    <t>改善村容村貌，提高群众满意度，通过改善生活条件，带动脱贫户监测户增收</t>
  </si>
  <si>
    <t>孙疃镇刘寨村秸秆加工厂房建设项目</t>
  </si>
  <si>
    <t>孙疃镇
刘寨村</t>
  </si>
  <si>
    <t>建设4000平标准化钢构厂房用于产业发展</t>
  </si>
  <si>
    <t>通过资产收益，增加脱贫户、监测户收入</t>
  </si>
  <si>
    <t>孙疃镇六八里村新村东侧河沟整治</t>
  </si>
  <si>
    <t>孙疃镇
六八里村</t>
  </si>
  <si>
    <t>六八里村新村东侧河沟整治550米*10米</t>
  </si>
  <si>
    <t>项目（工程）验收合格率 （≥95%）,新建500米*10米，项目（工程）完成及时率（≥95%）,受益人口满意度（≥98%）</t>
  </si>
  <si>
    <t>孙疃镇楼坊村标准化厂房建设项目</t>
  </si>
  <si>
    <t>孙疃镇
楼坊村</t>
  </si>
  <si>
    <t>建设10000平方左右标准化双层钢构厂房</t>
  </si>
  <si>
    <t>孙疃镇代庙村标准化厂房建设项目</t>
  </si>
  <si>
    <t>孙疃镇
代庙村</t>
  </si>
  <si>
    <t>建设5000平方米标准化钢构厂房，用于产业发展</t>
  </si>
  <si>
    <t>孙疃镇炮楼村标准化厂房建设项目</t>
  </si>
  <si>
    <t>孙疃镇
炮楼村</t>
  </si>
  <si>
    <t>建设2000平方左右标准化钢构场地</t>
  </si>
  <si>
    <t>孙疃镇秦口标准化厂房建设项目</t>
  </si>
  <si>
    <t>孙疃镇
秦口村</t>
  </si>
  <si>
    <t>建设6600平方标准化钢构厂房，用于产业发展。</t>
  </si>
  <si>
    <t>孙疃镇任李村标准化厂房建设项目</t>
  </si>
  <si>
    <t>孙疃镇
任李村</t>
  </si>
  <si>
    <t>建设500平方标准化钢构厂房，用于产业发展。</t>
  </si>
  <si>
    <t>孙疃镇尤沟村产业路建设项目</t>
  </si>
  <si>
    <t>孙疃镇
尤沟村</t>
  </si>
  <si>
    <t>余家西至种养殖循环小区0.2公里</t>
  </si>
  <si>
    <t>符合条件的脱贫户、边缘户、监测户</t>
  </si>
  <si>
    <t>新建道路里程0.2公里方便群众出行及农产品运输销售，工程验收合格率≥95%，工程按时完工率≥95%，受益人口满意度≥95%。</t>
  </si>
  <si>
    <t>孙疃镇四李村黄牛养殖场项目</t>
  </si>
  <si>
    <t>孙疃镇
四李村</t>
  </si>
  <si>
    <t>黄牛养殖场50亩</t>
  </si>
  <si>
    <t>改善农村农业生产条件，提高粮食和经济作物种植水平，带动149脱贫人口收益，增加全村群众收入</t>
  </si>
  <si>
    <t>孙疃镇四李村小麦石磨深加工项目</t>
  </si>
  <si>
    <t>小麦石磨深加工邹家庄400平方</t>
  </si>
  <si>
    <t>孙疃镇王圩村标准化厂房建设项目</t>
  </si>
  <si>
    <t>孙疃镇
王圩村</t>
  </si>
  <si>
    <t>建设2000平方标准化钢构厂房，用于产业发展。</t>
  </si>
  <si>
    <t>孙疃镇徐圩村菌菇种植项目</t>
  </si>
  <si>
    <t>孙疃镇
徐圩村</t>
  </si>
  <si>
    <t>建设食用菌厂房及储存室6间，共占地800平方米，配套电力及生产设施</t>
  </si>
  <si>
    <t>符合条件的脱贫户和监测户及村集体</t>
  </si>
  <si>
    <t>通过到村项目方式，增加村集体收益，增加已脱贫户收入</t>
  </si>
  <si>
    <t>孙疃镇徐圩村秸秆加工基地</t>
  </si>
  <si>
    <r>
      <rPr>
        <sz val="12"/>
        <rFont val="仿宋_GB2312"/>
        <charset val="134"/>
      </rPr>
      <t>秸秆来料加工基地建设：
1.建设标准化厂房4000m</t>
    </r>
    <r>
      <rPr>
        <vertAlign val="superscript"/>
        <sz val="12"/>
        <rFont val="仿宋_GB2312"/>
        <charset val="134"/>
      </rPr>
      <t>2</t>
    </r>
    <r>
      <rPr>
        <sz val="12"/>
        <rFont val="仿宋_GB2312"/>
        <charset val="134"/>
      </rPr>
      <t>（含原料、仓储、生产、办公），建设必备的给排水、配电基础设施、消防及内部道路；
2.夏秋两级秸秆处理配套设备。</t>
    </r>
  </si>
  <si>
    <t>提高村集体收入，利于发展生产、带动脱贫户就业、提高群众满意度。</t>
  </si>
  <si>
    <t>孙疃镇燕头村标准化厂房建设项目</t>
  </si>
  <si>
    <t>孙疃镇
燕头村</t>
  </si>
  <si>
    <t>董楼庄建设1500平方标准化钢构厂房</t>
  </si>
  <si>
    <t>孙疃镇杨柳村小型粮食仓储建设</t>
  </si>
  <si>
    <t>孙疃镇
杨柳村</t>
  </si>
  <si>
    <t>标准化厂房500平烘干塔两个烘干炉一个</t>
  </si>
  <si>
    <t>孙疃镇尤沟村高标准农田建设项目</t>
  </si>
  <si>
    <t>尤沟村高标准农田建设</t>
  </si>
  <si>
    <t>解决全村脱贫户监测户及其他群众出行问题，工程设计使用年限≥10年，项目验收合格率=98%，项目完成及时率≥98%，受益脱贫人口满意度≥98%</t>
  </si>
  <si>
    <t>孙疃镇尤沟村标准化厂房建设项目</t>
  </si>
  <si>
    <t>建设8000平方左右标准化双层钢构厂房，用于产业发展。</t>
  </si>
  <si>
    <t>孙疃镇孙疃村标准化厂房建设项目</t>
  </si>
  <si>
    <t>孙疃镇
孙疃村</t>
  </si>
  <si>
    <t>建设2400平方标准化钢构厂房，用于产业发展</t>
  </si>
  <si>
    <t>孙疃镇杨柳村标准化厂房及附属设施建设项目</t>
  </si>
  <si>
    <t>建设2600平方左右标准化厂房，广场建设1800左右</t>
  </si>
  <si>
    <t>孙疃镇刘寨村产业道路建设项目</t>
  </si>
  <si>
    <t>刘寨村慧赢产业0.7公里道路建设</t>
  </si>
  <si>
    <t>新建道路里程0.7公里方便群众出行及农产品运输销售，工程验收合格率≥95%，工程按时完工率≥95%，受益人口满意度≥95%。</t>
  </si>
  <si>
    <t>建设1625平方标准化厂房，管理性用房200平方，用于产业发展</t>
  </si>
  <si>
    <t>孙疃奕澜电商仓储中心建设项目</t>
  </si>
  <si>
    <t>建设电商物流车间及配套基础设施</t>
  </si>
  <si>
    <t>带动脱贫人口务工和分红，增加村集体经济收入和脱贫人口收入</t>
  </si>
  <si>
    <t>濉溪县孙疃镇2025年县乡公路升级改造一标段（大碾路西段）</t>
  </si>
  <si>
    <t>孙疃镇
代庙村
陈楼村</t>
  </si>
  <si>
    <t>大碾路升级改造（西段）付陈小学至牛板桥2.582公里</t>
  </si>
  <si>
    <t>解决全村脱贫户监测户及其他群众出行问题，工程设计使用年限≥10年，项目验收合格率≥98%，项目完成及时率≥98%，受益脱贫人口满意度≥98%</t>
  </si>
  <si>
    <t>濉溪县孙疃镇2025年县乡公路升级改造二标段（冯李路南段）</t>
  </si>
  <si>
    <t>冯李路升级改造（南段）冯家至李家3.179公里</t>
  </si>
  <si>
    <t>濉溪县孙疃镇2025年自然村通硬化路和联网路三标段</t>
  </si>
  <si>
    <t>大田、徐圩、郭集、楼坊、任李、耿圩、燕头、沟西、王楼、徐圩</t>
  </si>
  <si>
    <t>魏田路大田段0.703公里，张进一路0.17公里，侯邵路0.318公里，侯王联庄路0.32公里，邱家二路0.222公里，邱家路0.448公里，小王家联网路0.578公里，魏圩庄路1 0.413公里，郭集村葛家庄路0.32公里，燕头村小王家路0.253公里，毛湖张路0.686公里，西楼联网路0.828公里，稻圩庄路0.553公里</t>
  </si>
  <si>
    <t>解决全村脱贫户监测户及其他群众出行问题，新建公路里程≥5.812公里，工程设计使用年限≥10年，项目验收合格率≥98%，项目完成及时率≥98%，受益脱贫人口满意度≥98%</t>
  </si>
  <si>
    <t>孙疃镇和美乡村建设项目</t>
  </si>
  <si>
    <t>孙疃镇</t>
  </si>
  <si>
    <t>改善居住环境；项目验收合格率100%；受益人口满意度≥95%</t>
  </si>
  <si>
    <t>改善村容村貌，创造美丽宜居乡村，提高生活环境和生活水平。</t>
  </si>
  <si>
    <t>孙疃镇陈楼村2025年资产收益项目</t>
  </si>
  <si>
    <t>孙疃镇
陈楼村</t>
  </si>
  <si>
    <t>参与集中建设乡村振兴项目</t>
  </si>
  <si>
    <t>孙疃镇刘圩村2025年资产收益项目</t>
  </si>
  <si>
    <t>孙疃镇2025年小型公益事业奖补项目</t>
  </si>
  <si>
    <t>项目验收合格率=98%，项目完成及时率≥98%，受益脱贫人口满意度≥98%</t>
  </si>
  <si>
    <t>提高群众满意度，改善生产条件，带动脱贫户监测户增收</t>
  </si>
  <si>
    <t>孙疃镇炮楼村粮食收储仓储项目</t>
  </si>
  <si>
    <t>建设1500平方左右标准化钢构厂房，用于产业发展</t>
  </si>
  <si>
    <t>通过特色种养补助奖补，提高脱贫户、边缘户、监测户种植养殖能力，增加脱贫户、边缘户、监测户收入，带动脱贫户、边缘户、监测户脱贫</t>
  </si>
  <si>
    <t>濉溪县百善镇循环水工厂化水产
养殖产业园项目</t>
  </si>
  <si>
    <t>百善镇园区</t>
  </si>
  <si>
    <t>20个脱贫村集中入股建设2栋养殖车间以及仓储、
生产道路等相关配套设施，占地约20余亩。</t>
  </si>
  <si>
    <t>增加村集体经济收入≥80万，带动脱贫户、监测户增收，受益人口满意度≥95%。提高群众满意度≥95%。</t>
  </si>
  <si>
    <t>增加村集体经济收入，提高脱贫户、监测户养殖能力，增加收入；提高群众满意度。</t>
  </si>
  <si>
    <t>濉溪县2025年巩固拓展脱贫攻坚成果和乡村振兴项目库建设情况统计表</t>
  </si>
  <si>
    <t>项目总数</t>
  </si>
  <si>
    <t>资金规模（万元）</t>
  </si>
  <si>
    <t>总投资（万元）</t>
  </si>
  <si>
    <t>衔接资金（万元）</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</si>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</sst>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Red]\(0.0000\)"/>
    <numFmt numFmtId="178" formatCode="0.0;[Red]0.0"/>
    <numFmt numFmtId="179" formatCode="0.0_);[Red]\(0.0\)"/>
    <numFmt numFmtId="180" formatCode="0;[Red]0"/>
    <numFmt numFmtId="181" formatCode="#,##0_);[Red]\(#,##0\)"/>
    <numFmt numFmtId="182" formatCode="0_);[Red]\(0\)"/>
  </numFmts>
  <fonts count="48">
    <font>
      <sz val="11"/>
      <color theme="1"/>
      <name val="宋体"/>
      <charset val="134"/>
      <scheme val="minor"/>
    </font>
    <font>
      <sz val="24"/>
      <name val="方正小标宋简体"/>
      <charset val="134"/>
    </font>
    <font>
      <sz val="12"/>
      <name val="宋体"/>
      <charset val="134"/>
    </font>
    <font>
      <b/>
      <sz val="16"/>
      <name val="仿宋_GB2312"/>
      <charset val="134"/>
    </font>
    <font>
      <sz val="16"/>
      <name val="仿宋_GB2312"/>
      <charset val="134"/>
    </font>
    <font>
      <sz val="16"/>
      <color theme="1"/>
      <name val="宋体"/>
      <charset val="134"/>
      <scheme val="minor"/>
    </font>
    <font>
      <sz val="16"/>
      <name val="宋体"/>
      <charset val="134"/>
    </font>
    <font>
      <sz val="11"/>
      <color rgb="FFC00000"/>
      <name val="宋体"/>
      <charset val="134"/>
      <scheme val="minor"/>
    </font>
    <font>
      <sz val="11"/>
      <name val="宋体"/>
      <charset val="134"/>
      <scheme val="minor"/>
    </font>
    <font>
      <sz val="18"/>
      <name val="黑体"/>
      <charset val="134"/>
    </font>
    <font>
      <sz val="12"/>
      <name val="仿宋_GB2312"/>
      <charset val="134"/>
    </font>
    <font>
      <sz val="12"/>
      <color theme="1"/>
      <name val="仿宋_GB2312"/>
      <charset val="134"/>
    </font>
    <font>
      <b/>
      <sz val="12"/>
      <color theme="1"/>
      <name val="仿宋_GB2312"/>
      <charset val="134"/>
    </font>
    <font>
      <sz val="12"/>
      <name val="仿宋_GB2312"/>
      <charset val="0"/>
    </font>
    <font>
      <sz val="12"/>
      <color rgb="FF000000"/>
      <name val="仿宋_GB2312"/>
      <charset val="134"/>
    </font>
    <font>
      <sz val="12"/>
      <color indexed="8"/>
      <name val="仿宋_GB2312"/>
      <charset val="134"/>
    </font>
    <font>
      <sz val="12"/>
      <color rgb="FFFF0000"/>
      <name val="仿宋_GB2312"/>
      <charset val="134"/>
    </font>
    <font>
      <sz val="12"/>
      <color rgb="FFC00000"/>
      <name val="仿宋_GB2312"/>
      <charset val="134"/>
    </font>
    <font>
      <sz val="12"/>
      <name val="仿宋_GB2312"/>
      <charset val="1"/>
    </font>
    <font>
      <sz val="11"/>
      <color theme="1"/>
      <name val="仿宋_GB2312"/>
      <charset val="134"/>
    </font>
    <font>
      <sz val="11"/>
      <name val="仿宋_GB2312"/>
      <charset val="134"/>
    </font>
    <font>
      <sz val="11"/>
      <name val="宋体"/>
      <charset val="134"/>
    </font>
    <font>
      <sz val="10"/>
      <name val="宋体"/>
      <charset val="134"/>
      <scheme val="minor"/>
    </font>
    <font>
      <sz val="12"/>
      <color theme="1" tint="0.049989318521683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theme="1"/>
      <name val="宋体"/>
      <charset val="134"/>
    </font>
    <font>
      <vertAlign val="superscript"/>
      <sz val="12"/>
      <name val="仿宋_GB2312"/>
      <charset val="134"/>
    </font>
    <font>
      <sz val="12"/>
      <color indexed="8"/>
      <name val="仿宋_GB2312"/>
      <charset val="0"/>
    </font>
    <font>
      <sz val="12"/>
      <name val="Arial"/>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tint="0.05"/>
      </left>
      <right style="thin">
        <color theme="1" tint="0.05"/>
      </right>
      <top style="thin">
        <color theme="1" tint="0.05"/>
      </top>
      <bottom style="thin">
        <color theme="1" tint="0.05"/>
      </bottom>
      <diagonal/>
    </border>
    <border>
      <left style="thin">
        <color theme="1" tint="0.05"/>
      </left>
      <right style="thin">
        <color theme="1" tint="0.05"/>
      </right>
      <top style="thin">
        <color theme="1" tint="0.05"/>
      </top>
      <bottom/>
      <diagonal/>
    </border>
    <border>
      <left style="thin">
        <color theme="1" tint="0.05"/>
      </left>
      <right style="thin">
        <color theme="1" tint="0.05"/>
      </right>
      <top/>
      <bottom style="thin">
        <color theme="1" tint="0.05"/>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5" borderId="8"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9" applyNumberFormat="0" applyFill="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1" fillId="0" borderId="0" applyNumberFormat="0" applyFill="0" applyBorder="0" applyAlignment="0" applyProtection="0">
      <alignment vertical="center"/>
    </xf>
    <xf numFmtId="0" fontId="32" fillId="6" borderId="11" applyNumberFormat="0" applyAlignment="0" applyProtection="0">
      <alignment vertical="center"/>
    </xf>
    <xf numFmtId="0" fontId="33" fillId="7" borderId="12" applyNumberFormat="0" applyAlignment="0" applyProtection="0">
      <alignment vertical="center"/>
    </xf>
    <xf numFmtId="0" fontId="34" fillId="7" borderId="11" applyNumberFormat="0" applyAlignment="0" applyProtection="0">
      <alignment vertical="center"/>
    </xf>
    <xf numFmtId="0" fontId="35" fillId="8" borderId="13" applyNumberFormat="0" applyAlignment="0" applyProtection="0">
      <alignment vertical="center"/>
    </xf>
    <xf numFmtId="0" fontId="36" fillId="0" borderId="14" applyNumberFormat="0" applyFill="0" applyAlignment="0" applyProtection="0">
      <alignment vertical="center"/>
    </xf>
    <xf numFmtId="0" fontId="37" fillId="0" borderId="15" applyNumberFormat="0" applyFill="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2" fillId="33" borderId="0" applyNumberFormat="0" applyBorder="0" applyAlignment="0" applyProtection="0">
      <alignment vertical="center"/>
    </xf>
    <xf numFmtId="0" fontId="42" fillId="34" borderId="0" applyNumberFormat="0" applyBorder="0" applyAlignment="0" applyProtection="0">
      <alignment vertical="center"/>
    </xf>
    <xf numFmtId="0" fontId="41" fillId="35" borderId="0" applyNumberFormat="0" applyBorder="0" applyAlignment="0" applyProtection="0">
      <alignment vertical="center"/>
    </xf>
    <xf numFmtId="0" fontId="43" fillId="0" borderId="0">
      <alignment vertical="center"/>
    </xf>
    <xf numFmtId="0" fontId="43" fillId="0" borderId="0">
      <alignment vertical="center"/>
    </xf>
    <xf numFmtId="0" fontId="2" fillId="0" borderId="0"/>
    <xf numFmtId="0" fontId="2" fillId="0" borderId="0">
      <alignment vertical="center"/>
    </xf>
    <xf numFmtId="0" fontId="0" fillId="0" borderId="0">
      <alignment vertical="center"/>
    </xf>
    <xf numFmtId="0" fontId="2" fillId="0" borderId="0"/>
    <xf numFmtId="0" fontId="2" fillId="0" borderId="0"/>
    <xf numFmtId="0" fontId="2" fillId="0" borderId="0">
      <alignment vertical="center"/>
    </xf>
    <xf numFmtId="0" fontId="2" fillId="0" borderId="0"/>
    <xf numFmtId="0" fontId="2" fillId="0" borderId="0" applyProtection="0">
      <alignment vertical="center"/>
    </xf>
    <xf numFmtId="0" fontId="2" fillId="0" borderId="0" applyProtection="0">
      <alignment vertical="center"/>
    </xf>
    <xf numFmtId="0" fontId="2" fillId="0" borderId="0">
      <alignment vertical="center"/>
    </xf>
    <xf numFmtId="0" fontId="2" fillId="0" borderId="0"/>
    <xf numFmtId="0" fontId="43" fillId="0" borderId="0">
      <alignment vertical="center"/>
    </xf>
    <xf numFmtId="0" fontId="2" fillId="0" borderId="0"/>
    <xf numFmtId="0" fontId="2" fillId="0" borderId="0">
      <alignment vertical="center"/>
    </xf>
    <xf numFmtId="0" fontId="0" fillId="0" borderId="0">
      <alignment vertical="center"/>
    </xf>
  </cellStyleXfs>
  <cellXfs count="154">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0"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5" fillId="0" borderId="1" xfId="0" applyFont="1" applyBorder="1" applyAlignment="1">
      <alignment horizontal="center" vertical="center"/>
    </xf>
    <xf numFmtId="0" fontId="0" fillId="0" borderId="0" xfId="0" applyFill="1" applyAlignment="1">
      <alignment horizontal="center" vertical="center"/>
    </xf>
    <xf numFmtId="176" fontId="0" fillId="0" borderId="0" xfId="0" applyNumberFormat="1" applyFill="1" applyAlignment="1">
      <alignment horizontal="center" vertical="center"/>
    </xf>
    <xf numFmtId="0" fontId="0" fillId="0" borderId="0" xfId="0" applyFill="1" applyAlignment="1">
      <alignment vertical="center"/>
    </xf>
    <xf numFmtId="0" fontId="7" fillId="0" borderId="0" xfId="0" applyFont="1">
      <alignment vertical="center"/>
    </xf>
    <xf numFmtId="0" fontId="8" fillId="0" borderId="0" xfId="0" applyFont="1" applyFill="1" applyAlignment="1">
      <alignment vertical="center"/>
    </xf>
    <xf numFmtId="0" fontId="0" fillId="0" borderId="0" xfId="0" applyFont="1">
      <alignment vertical="center"/>
    </xf>
    <xf numFmtId="0" fontId="0" fillId="0" borderId="0" xfId="0" applyFill="1" applyAlignment="1">
      <alignment vertical="center" wrapText="1"/>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0" xfId="0" applyFont="1" applyFill="1" applyBorder="1" applyAlignment="1">
      <alignment vertical="center"/>
    </xf>
    <xf numFmtId="0" fontId="10" fillId="0" borderId="0" xfId="0" applyFont="1" applyFill="1" applyBorder="1" applyAlignment="1">
      <alignment horizontal="center" vertical="center" shrinkToFit="1"/>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shrinkToFit="1"/>
    </xf>
    <xf numFmtId="0" fontId="11" fillId="0" borderId="0" xfId="0" applyFont="1" applyFill="1" applyAlignment="1">
      <alignment vertical="center"/>
    </xf>
    <xf numFmtId="0" fontId="11" fillId="0" borderId="0" xfId="0" applyFont="1" applyFill="1" applyAlignment="1">
      <alignment vertical="center" wrapText="1"/>
    </xf>
    <xf numFmtId="0" fontId="12" fillId="0" borderId="5" xfId="0" applyFont="1" applyFill="1" applyBorder="1" applyAlignment="1">
      <alignment horizontal="center" vertical="center" wrapText="1"/>
    </xf>
    <xf numFmtId="0" fontId="11"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57" fontId="10" fillId="0" borderId="5"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57" fontId="11" fillId="0" borderId="1"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57" fontId="11" fillId="0" borderId="5" xfId="0" applyNumberFormat="1" applyFont="1" applyFill="1" applyBorder="1" applyAlignment="1">
      <alignment horizontal="center" vertical="center" wrapText="1"/>
    </xf>
    <xf numFmtId="0" fontId="10" fillId="0" borderId="5" xfId="0" applyFont="1" applyFill="1" applyBorder="1" applyAlignment="1" applyProtection="1">
      <alignment horizontal="center" vertical="center" wrapText="1"/>
    </xf>
    <xf numFmtId="0" fontId="10" fillId="0" borderId="5" xfId="0" applyNumberFormat="1" applyFont="1" applyFill="1" applyBorder="1" applyAlignment="1">
      <alignment horizontal="center" vertical="center" wrapText="1"/>
    </xf>
    <xf numFmtId="57" fontId="11" fillId="0" borderId="5" xfId="0" applyNumberFormat="1" applyFont="1" applyBorder="1" applyAlignment="1">
      <alignment horizontal="center" vertical="center" wrapText="1"/>
    </xf>
    <xf numFmtId="0" fontId="10" fillId="0" borderId="5" xfId="49" applyNumberFormat="1" applyFont="1" applyFill="1" applyBorder="1" applyAlignment="1">
      <alignment horizontal="center" vertical="center" wrapText="1"/>
    </xf>
    <xf numFmtId="0" fontId="10" fillId="0" borderId="5" xfId="50" applyNumberFormat="1" applyFont="1" applyFill="1" applyBorder="1" applyAlignment="1">
      <alignment horizontal="center" vertical="center" wrapText="1"/>
    </xf>
    <xf numFmtId="0" fontId="10" fillId="0" borderId="5" xfId="0" applyFont="1" applyBorder="1" applyAlignment="1">
      <alignment horizontal="center" vertical="center" wrapText="1"/>
    </xf>
    <xf numFmtId="0" fontId="10" fillId="0" borderId="5" xfId="51" applyFont="1" applyFill="1" applyBorder="1" applyAlignment="1">
      <alignment horizontal="center" vertical="center" wrapText="1"/>
    </xf>
    <xf numFmtId="0" fontId="10" fillId="0" borderId="5" xfId="0" applyFont="1" applyFill="1" applyBorder="1" applyAlignment="1">
      <alignment horizontal="center" vertical="center"/>
    </xf>
    <xf numFmtId="0" fontId="11" fillId="0" borderId="5" xfId="0" applyFont="1" applyBorder="1" applyAlignment="1">
      <alignment horizontal="center" vertical="center" wrapText="1"/>
    </xf>
    <xf numFmtId="0" fontId="10" fillId="2" borderId="5" xfId="52" applyFont="1" applyFill="1" applyBorder="1" applyAlignment="1">
      <alignment horizontal="center" vertical="center" wrapText="1"/>
    </xf>
    <xf numFmtId="0" fontId="13" fillId="0" borderId="5" xfId="0" applyFont="1" applyFill="1" applyBorder="1" applyAlignment="1">
      <alignment horizontal="center" vertical="center" wrapText="1"/>
    </xf>
    <xf numFmtId="0" fontId="11" fillId="0" borderId="0" xfId="0" applyFont="1" applyFill="1" applyAlignment="1">
      <alignment horizontal="center" vertical="center"/>
    </xf>
    <xf numFmtId="0" fontId="11" fillId="0" borderId="5" xfId="0" applyFont="1" applyBorder="1" applyAlignment="1">
      <alignment horizontal="center" vertical="center"/>
    </xf>
    <xf numFmtId="176" fontId="10" fillId="2" borderId="5" xfId="52" applyNumberFormat="1"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5" xfId="0" applyFont="1" applyBorder="1" applyAlignment="1">
      <alignment horizontal="center" vertical="center"/>
    </xf>
    <xf numFmtId="177" fontId="10" fillId="2" borderId="5" xfId="51"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1" fillId="0" borderId="0" xfId="0" applyFont="1" applyFill="1" applyBorder="1" applyAlignment="1">
      <alignment vertical="center"/>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5" fillId="0" borderId="5" xfId="0" applyFont="1" applyFill="1" applyBorder="1" applyAlignment="1">
      <alignment horizontal="center" vertical="center" wrapText="1"/>
    </xf>
    <xf numFmtId="57" fontId="10" fillId="0" borderId="5" xfId="49" applyNumberFormat="1" applyFont="1" applyFill="1" applyBorder="1" applyAlignment="1">
      <alignment horizontal="center" vertical="center" wrapText="1"/>
    </xf>
    <xf numFmtId="0" fontId="10" fillId="0" borderId="5" xfId="49" applyFont="1" applyFill="1" applyBorder="1" applyAlignment="1">
      <alignment horizontal="center" vertical="center" wrapText="1"/>
    </xf>
    <xf numFmtId="0" fontId="11" fillId="0" borderId="5" xfId="51" applyFont="1" applyFill="1" applyBorder="1" applyAlignment="1">
      <alignment horizontal="center" vertical="center" wrapText="1"/>
    </xf>
    <xf numFmtId="0" fontId="11" fillId="0" borderId="5" xfId="54" applyFont="1" applyFill="1" applyBorder="1" applyAlignment="1">
      <alignment horizontal="center" vertical="center" wrapText="1"/>
    </xf>
    <xf numFmtId="57" fontId="10" fillId="0" borderId="5" xfId="0" applyNumberFormat="1" applyFont="1" applyFill="1" applyBorder="1" applyAlignment="1">
      <alignment horizontal="center" vertical="center" shrinkToFit="1"/>
    </xf>
    <xf numFmtId="0" fontId="10" fillId="0" borderId="5" xfId="54" applyFont="1" applyFill="1" applyBorder="1" applyAlignment="1">
      <alignment horizontal="center" vertical="center" wrapText="1"/>
    </xf>
    <xf numFmtId="0" fontId="11" fillId="0" borderId="5" xfId="0" applyNumberFormat="1" applyFont="1" applyFill="1" applyBorder="1" applyAlignment="1">
      <alignment horizontal="center" vertical="center" wrapText="1"/>
    </xf>
    <xf numFmtId="49" fontId="10" fillId="0" borderId="5" xfId="0" applyNumberFormat="1" applyFont="1" applyFill="1" applyBorder="1" applyAlignment="1">
      <alignment horizontal="center" vertical="center"/>
    </xf>
    <xf numFmtId="0" fontId="10" fillId="0" borderId="5" xfId="53" applyFont="1" applyFill="1" applyBorder="1" applyAlignment="1">
      <alignment horizontal="center" vertical="center" wrapText="1"/>
    </xf>
    <xf numFmtId="0" fontId="15" fillId="0" borderId="5" xfId="0" applyFont="1" applyFill="1" applyBorder="1" applyAlignment="1">
      <alignment horizontal="center" vertical="center"/>
    </xf>
    <xf numFmtId="178" fontId="15" fillId="0" borderId="5" xfId="0" applyNumberFormat="1" applyFont="1" applyFill="1" applyBorder="1" applyAlignment="1">
      <alignment horizontal="center" vertical="center"/>
    </xf>
    <xf numFmtId="0" fontId="10" fillId="0" borderId="5" xfId="55" applyFont="1" applyFill="1" applyBorder="1" applyAlignment="1">
      <alignment horizontal="center" vertical="center" wrapText="1"/>
    </xf>
    <xf numFmtId="176" fontId="10" fillId="0" borderId="5" xfId="0" applyNumberFormat="1" applyFont="1" applyFill="1" applyBorder="1" applyAlignment="1">
      <alignment horizontal="center" vertical="center" wrapText="1"/>
    </xf>
    <xf numFmtId="0" fontId="11" fillId="0" borderId="5" xfId="51" applyFont="1" applyFill="1" applyBorder="1" applyAlignment="1" applyProtection="1">
      <alignment horizontal="center" vertical="center" wrapText="1"/>
    </xf>
    <xf numFmtId="179" fontId="10" fillId="0" borderId="5" xfId="53" applyNumberFormat="1" applyFont="1" applyFill="1" applyBorder="1" applyAlignment="1">
      <alignment horizontal="center" vertical="center"/>
    </xf>
    <xf numFmtId="0" fontId="10" fillId="0" borderId="5" xfId="57" applyFont="1" applyFill="1" applyBorder="1" applyAlignment="1">
      <alignment horizontal="center" vertical="center" wrapText="1"/>
    </xf>
    <xf numFmtId="0" fontId="10" fillId="0" borderId="5" xfId="56"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5" xfId="54" applyFont="1" applyFill="1" applyBorder="1" applyAlignment="1">
      <alignment horizontal="center" vertical="center" wrapText="1"/>
    </xf>
    <xf numFmtId="0" fontId="17" fillId="0" borderId="5" xfId="0" applyFont="1" applyFill="1" applyBorder="1" applyAlignment="1">
      <alignment horizontal="center" vertical="center" wrapText="1"/>
    </xf>
    <xf numFmtId="0" fontId="7" fillId="0" borderId="0" xfId="0" applyFont="1" applyFill="1" applyAlignment="1">
      <alignment vertical="center"/>
    </xf>
    <xf numFmtId="0" fontId="10" fillId="0" borderId="5" xfId="56" applyNumberFormat="1" applyFont="1" applyFill="1" applyBorder="1" applyAlignment="1" applyProtection="1">
      <alignment horizontal="center" vertical="center" wrapText="1"/>
    </xf>
    <xf numFmtId="57" fontId="11" fillId="0" borderId="5" xfId="0" applyNumberFormat="1" applyFont="1" applyFill="1" applyBorder="1" applyAlignment="1">
      <alignment horizontal="center" vertical="center"/>
    </xf>
    <xf numFmtId="0" fontId="10" fillId="4" borderId="5" xfId="0" applyFont="1" applyFill="1" applyBorder="1" applyAlignment="1">
      <alignment horizontal="center" vertical="center" wrapText="1"/>
    </xf>
    <xf numFmtId="57" fontId="10" fillId="0" borderId="5" xfId="0" applyNumberFormat="1" applyFont="1" applyFill="1" applyBorder="1" applyAlignment="1">
      <alignment horizontal="center" vertical="center"/>
    </xf>
    <xf numFmtId="0" fontId="10" fillId="0" borderId="5" xfId="56" applyFont="1" applyFill="1" applyBorder="1" applyAlignment="1">
      <alignment horizontal="center" vertical="center"/>
    </xf>
    <xf numFmtId="0" fontId="10" fillId="0" borderId="5" xfId="56" applyNumberFormat="1" applyFont="1" applyFill="1" applyBorder="1" applyAlignment="1" applyProtection="1">
      <alignment horizontal="center" vertical="center"/>
    </xf>
    <xf numFmtId="0" fontId="10" fillId="0" borderId="5" xfId="52"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0" borderId="5" xfId="58" applyFont="1" applyFill="1" applyBorder="1" applyAlignment="1" applyProtection="1">
      <alignment horizontal="center" vertical="center" wrapText="1"/>
    </xf>
    <xf numFmtId="57" fontId="10" fillId="0" borderId="5" xfId="0" applyNumberFormat="1" applyFont="1" applyFill="1" applyBorder="1" applyAlignment="1" applyProtection="1">
      <alignment horizontal="center" vertical="center" wrapText="1"/>
    </xf>
    <xf numFmtId="0" fontId="10" fillId="0" borderId="5" xfId="58" applyFont="1" applyBorder="1" applyAlignment="1" applyProtection="1">
      <alignment horizontal="center" vertical="center" wrapText="1"/>
    </xf>
    <xf numFmtId="0" fontId="10" fillId="2" borderId="5" xfId="51" applyFont="1" applyFill="1" applyBorder="1" applyAlignment="1">
      <alignment horizontal="center" vertical="center" wrapText="1"/>
    </xf>
    <xf numFmtId="49" fontId="18" fillId="0" borderId="5" xfId="0" applyNumberFormat="1" applyFont="1" applyFill="1" applyBorder="1" applyAlignment="1" applyProtection="1">
      <alignment horizontal="center" vertical="center" wrapText="1"/>
    </xf>
    <xf numFmtId="49" fontId="10" fillId="0" borderId="5" xfId="58" applyNumberFormat="1" applyFont="1" applyBorder="1" applyAlignment="1" applyProtection="1">
      <alignment horizontal="center" vertical="center" wrapText="1"/>
    </xf>
    <xf numFmtId="0" fontId="10" fillId="2" borderId="5" xfId="0" applyFont="1" applyFill="1" applyBorder="1" applyAlignment="1" applyProtection="1">
      <alignment horizontal="center" vertical="center" wrapText="1"/>
    </xf>
    <xf numFmtId="0" fontId="10" fillId="2" borderId="5" xfId="59" applyFont="1" applyFill="1" applyBorder="1" applyAlignment="1" applyProtection="1">
      <alignment horizontal="center" vertical="center" wrapText="1"/>
    </xf>
    <xf numFmtId="0" fontId="10" fillId="0" borderId="5" xfId="60" applyFont="1" applyFill="1" applyBorder="1" applyAlignment="1" applyProtection="1">
      <alignment horizontal="center" vertical="center" wrapText="1"/>
    </xf>
    <xf numFmtId="0" fontId="10" fillId="0" borderId="5" xfId="60" applyFont="1" applyFill="1" applyBorder="1" applyAlignment="1">
      <alignment horizontal="center" vertical="center" wrapText="1"/>
    </xf>
    <xf numFmtId="57" fontId="10" fillId="0" borderId="5" xfId="53" applyNumberFormat="1" applyFont="1" applyBorder="1" applyAlignment="1">
      <alignment horizontal="center" vertical="center"/>
    </xf>
    <xf numFmtId="57" fontId="11" fillId="0" borderId="5" xfId="53" applyNumberFormat="1" applyFont="1" applyBorder="1" applyAlignment="1">
      <alignment horizontal="center" vertical="center"/>
    </xf>
    <xf numFmtId="0" fontId="10" fillId="0" borderId="5" xfId="51" applyFont="1" applyBorder="1" applyAlignment="1">
      <alignment horizontal="center" vertical="center" wrapText="1"/>
    </xf>
    <xf numFmtId="57" fontId="10" fillId="0" borderId="5" xfId="0" applyNumberFormat="1" applyFont="1" applyBorder="1" applyAlignment="1">
      <alignment horizontal="center" vertical="center"/>
    </xf>
    <xf numFmtId="57" fontId="10" fillId="0" borderId="5" xfId="0" applyNumberFormat="1" applyFont="1" applyBorder="1" applyAlignment="1">
      <alignment horizontal="center" vertical="center" wrapText="1"/>
    </xf>
    <xf numFmtId="49" fontId="10" fillId="0" borderId="5" xfId="0" applyNumberFormat="1" applyFont="1" applyBorder="1" applyAlignment="1">
      <alignment horizontal="center" vertical="center" wrapText="1"/>
    </xf>
    <xf numFmtId="0" fontId="11" fillId="2" borderId="5" xfId="0" applyFont="1" applyFill="1" applyBorder="1" applyAlignment="1">
      <alignment horizontal="center" vertical="center" wrapText="1"/>
    </xf>
    <xf numFmtId="0" fontId="10" fillId="0" borderId="5" xfId="0" applyFont="1" applyBorder="1" applyAlignment="1">
      <alignment horizontal="center" vertical="center"/>
    </xf>
    <xf numFmtId="57" fontId="11" fillId="2" borderId="5" xfId="0" applyNumberFormat="1" applyFont="1" applyFill="1" applyBorder="1" applyAlignment="1">
      <alignment horizontal="center" vertical="center" wrapText="1"/>
    </xf>
    <xf numFmtId="57" fontId="11" fillId="0" borderId="5" xfId="53" applyNumberFormat="1" applyFont="1" applyBorder="1" applyAlignment="1">
      <alignment horizontal="center" vertical="center" wrapText="1"/>
    </xf>
    <xf numFmtId="0" fontId="10" fillId="4" borderId="5" xfId="58" applyFont="1" applyFill="1" applyBorder="1" applyAlignment="1" applyProtection="1">
      <alignment horizontal="center" vertical="center" wrapText="1"/>
    </xf>
    <xf numFmtId="0" fontId="10" fillId="0" borderId="5" xfId="0" applyFont="1" applyFill="1" applyBorder="1" applyAlignment="1">
      <alignment vertical="center" wrapText="1"/>
    </xf>
    <xf numFmtId="0" fontId="10" fillId="2" borderId="5" xfId="61" applyFont="1" applyFill="1" applyBorder="1" applyAlignment="1">
      <alignment horizontal="center" vertical="center" wrapText="1"/>
    </xf>
    <xf numFmtId="176" fontId="11" fillId="0" borderId="5" xfId="0" applyNumberFormat="1" applyFont="1" applyBorder="1" applyAlignment="1">
      <alignment horizontal="center" vertical="center"/>
    </xf>
    <xf numFmtId="0" fontId="10" fillId="0" borderId="5" xfId="53" applyFont="1" applyBorder="1" applyAlignment="1">
      <alignment horizontal="center" vertical="center" wrapText="1"/>
    </xf>
    <xf numFmtId="57" fontId="14" fillId="0" borderId="5"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57" fontId="20" fillId="0" borderId="1" xfId="0" applyNumberFormat="1" applyFont="1" applyFill="1" applyBorder="1" applyAlignment="1">
      <alignment horizontal="center" vertical="center" wrapText="1"/>
    </xf>
    <xf numFmtId="57" fontId="10" fillId="2" borderId="5" xfId="0" applyNumberFormat="1" applyFont="1" applyFill="1" applyBorder="1" applyAlignment="1">
      <alignment horizontal="center" vertical="center" wrapText="1"/>
    </xf>
    <xf numFmtId="0" fontId="15" fillId="0" borderId="5" xfId="62" applyFont="1" applyFill="1" applyBorder="1" applyAlignment="1">
      <alignment horizontal="center" vertical="center" wrapText="1"/>
    </xf>
    <xf numFmtId="57" fontId="10" fillId="2" borderId="5" xfId="52" applyNumberFormat="1" applyFont="1" applyFill="1" applyBorder="1" applyAlignment="1">
      <alignment horizontal="center" vertical="center" wrapText="1"/>
    </xf>
    <xf numFmtId="0" fontId="10" fillId="0" borderId="5" xfId="62" applyFont="1" applyFill="1" applyBorder="1" applyAlignment="1">
      <alignment horizontal="center" vertical="center" wrapText="1"/>
    </xf>
    <xf numFmtId="0" fontId="10" fillId="0" borderId="5" xfId="0" applyFont="1" applyFill="1" applyBorder="1" applyAlignment="1" applyProtection="1">
      <alignment horizontal="center" vertical="center" wrapText="1"/>
      <protection locked="0"/>
    </xf>
    <xf numFmtId="0" fontId="10" fillId="4" borderId="5" xfId="0" applyFont="1" applyFill="1" applyBorder="1" applyAlignment="1" applyProtection="1">
      <alignment horizontal="center" vertical="center" wrapText="1"/>
      <protection locked="0"/>
    </xf>
    <xf numFmtId="0" fontId="14" fillId="2" borderId="5" xfId="0" applyFont="1" applyFill="1" applyBorder="1" applyAlignment="1">
      <alignment horizontal="center" vertical="center" wrapText="1"/>
    </xf>
    <xf numFmtId="0" fontId="10" fillId="0" borderId="5" xfId="64" applyFont="1" applyFill="1" applyBorder="1" applyAlignment="1">
      <alignment horizontal="center" vertical="center" wrapText="1"/>
    </xf>
    <xf numFmtId="0" fontId="10" fillId="2" borderId="5" xfId="64" applyFont="1" applyFill="1" applyBorder="1" applyAlignment="1">
      <alignment horizontal="center" vertical="center" wrapText="1"/>
    </xf>
    <xf numFmtId="0" fontId="15" fillId="0" borderId="5" xfId="0" applyFont="1" applyBorder="1" applyAlignment="1">
      <alignment horizontal="center" vertical="center"/>
    </xf>
    <xf numFmtId="0" fontId="14" fillId="0" borderId="5" xfId="0" applyFont="1" applyFill="1" applyBorder="1" applyAlignment="1">
      <alignment horizontal="left" vertical="center" wrapText="1"/>
    </xf>
    <xf numFmtId="180" fontId="15" fillId="0" borderId="5" xfId="0" applyNumberFormat="1" applyFont="1" applyFill="1" applyBorder="1" applyAlignment="1">
      <alignment horizontal="center" vertical="center"/>
    </xf>
    <xf numFmtId="176" fontId="10" fillId="0" borderId="5" xfId="63" applyNumberFormat="1" applyFont="1" applyFill="1" applyBorder="1" applyAlignment="1">
      <alignment horizontal="center" vertical="center" wrapText="1"/>
    </xf>
    <xf numFmtId="0" fontId="14" fillId="0" borderId="5" xfId="0" applyFont="1" applyFill="1" applyBorder="1" applyAlignment="1">
      <alignment horizontal="center" vertical="center"/>
    </xf>
    <xf numFmtId="0" fontId="11" fillId="2" borderId="5" xfId="0" applyNumberFormat="1" applyFont="1" applyFill="1" applyBorder="1" applyAlignment="1">
      <alignment horizontal="center" vertical="center" wrapText="1"/>
    </xf>
    <xf numFmtId="57" fontId="15" fillId="0" borderId="5" xfId="0" applyNumberFormat="1" applyFont="1" applyFill="1" applyBorder="1" applyAlignment="1">
      <alignment horizontal="center" vertical="center"/>
    </xf>
    <xf numFmtId="0" fontId="15" fillId="0" borderId="5" xfId="54" applyFont="1" applyFill="1" applyBorder="1" applyAlignment="1">
      <alignment horizontal="center" vertical="center" wrapText="1"/>
    </xf>
    <xf numFmtId="57" fontId="15" fillId="0" borderId="5" xfId="0" applyNumberFormat="1" applyFont="1" applyFill="1" applyBorder="1" applyAlignment="1">
      <alignment horizontal="center" vertical="center" wrapText="1"/>
    </xf>
    <xf numFmtId="57" fontId="10" fillId="0" borderId="5" xfId="53" applyNumberFormat="1" applyFont="1" applyFill="1" applyBorder="1" applyAlignment="1">
      <alignment horizontal="center" vertical="center" wrapText="1"/>
    </xf>
    <xf numFmtId="49" fontId="10" fillId="0" borderId="5" xfId="0" applyNumberFormat="1" applyFont="1" applyFill="1" applyBorder="1" applyAlignment="1">
      <alignment horizontal="center" vertical="center" wrapText="1"/>
    </xf>
    <xf numFmtId="0" fontId="10" fillId="2" borderId="5" xfId="0" applyNumberFormat="1" applyFont="1" applyFill="1" applyBorder="1" applyAlignment="1">
      <alignment horizontal="center" vertical="center" wrapText="1"/>
    </xf>
    <xf numFmtId="0" fontId="15" fillId="0" borderId="5" xfId="54" applyFont="1" applyFill="1" applyBorder="1" applyAlignment="1">
      <alignment horizontal="left" wrapText="1"/>
    </xf>
    <xf numFmtId="0" fontId="0" fillId="0" borderId="0" xfId="0" applyFont="1" applyFill="1" applyAlignment="1">
      <alignment vertical="center"/>
    </xf>
    <xf numFmtId="0" fontId="10" fillId="0" borderId="1" xfId="0" applyFont="1" applyFill="1" applyBorder="1" applyAlignment="1">
      <alignment horizontal="center" vertical="center"/>
    </xf>
    <xf numFmtId="0" fontId="11"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57" fontId="10" fillId="0" borderId="1" xfId="0" applyNumberFormat="1" applyFont="1" applyFill="1" applyBorder="1" applyAlignment="1">
      <alignment horizontal="center" vertical="center" shrinkToFit="1"/>
    </xf>
    <xf numFmtId="181" fontId="10" fillId="0" borderId="5" xfId="0" applyNumberFormat="1" applyFont="1" applyFill="1" applyBorder="1" applyAlignment="1">
      <alignment horizontal="center" vertical="center" wrapText="1"/>
    </xf>
    <xf numFmtId="0" fontId="8" fillId="0" borderId="0" xfId="0" applyFont="1" applyFill="1" applyAlignment="1">
      <alignment horizontal="center" vertical="center"/>
    </xf>
    <xf numFmtId="182" fontId="10" fillId="0" borderId="5" xfId="51" applyNumberFormat="1" applyFont="1" applyFill="1" applyBorder="1" applyAlignment="1">
      <alignment horizontal="center" vertical="center" wrapText="1"/>
    </xf>
    <xf numFmtId="0" fontId="10" fillId="0" borderId="5" xfId="0" applyFont="1" applyFill="1" applyBorder="1" applyAlignment="1">
      <alignment horizontal="left" vertical="center" wrapText="1"/>
    </xf>
    <xf numFmtId="0" fontId="21" fillId="0" borderId="1" xfId="0" applyFont="1" applyFill="1" applyBorder="1" applyAlignment="1">
      <alignment horizontal="center" vertical="center" wrapText="1"/>
    </xf>
    <xf numFmtId="0" fontId="10" fillId="0" borderId="5" xfId="60" applyNumberFormat="1" applyFont="1" applyFill="1" applyBorder="1" applyAlignment="1">
      <alignment horizontal="center" vertical="center" wrapText="1"/>
    </xf>
    <xf numFmtId="0" fontId="10" fillId="0" borderId="5" xfId="65" applyFont="1" applyFill="1" applyBorder="1" applyAlignment="1">
      <alignment horizontal="center" vertical="center" wrapText="1"/>
    </xf>
    <xf numFmtId="178" fontId="10" fillId="0" borderId="5"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5" xfId="0" applyFont="1" applyFill="1" applyBorder="1" applyAlignment="1">
      <alignment horizontal="center" vertical="center" wrapText="1"/>
    </xf>
    <xf numFmtId="0" fontId="11" fillId="0" borderId="1" xfId="0" applyFont="1" applyFill="1" applyBorder="1" applyAlignment="1">
      <alignment vertical="center"/>
    </xf>
  </cellXfs>
  <cellStyles count="6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xfId="49"/>
    <cellStyle name="常规 81" xfId="50"/>
    <cellStyle name="常规 2 13" xfId="51"/>
    <cellStyle name="常规_附件1-5 2" xfId="52"/>
    <cellStyle name="常规 2" xfId="53"/>
    <cellStyle name="常规 105" xfId="54"/>
    <cellStyle name="常规 25" xfId="55"/>
    <cellStyle name="常规 10 2 2 3" xfId="56"/>
    <cellStyle name="常规 2 13 2" xfId="57"/>
    <cellStyle name="常规 27" xfId="58"/>
    <cellStyle name="常规 4" xfId="59"/>
    <cellStyle name="常规 3" xfId="60"/>
    <cellStyle name="常规 12 2" xfId="61"/>
    <cellStyle name="常规_Sheet1_1" xfId="62"/>
    <cellStyle name="常规 18 3" xfId="63"/>
    <cellStyle name="常规 5" xfId="64"/>
    <cellStyle name="常规 11" xfId="65"/>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413"/>
  <sheetViews>
    <sheetView tabSelected="1" zoomScale="70" zoomScaleNormal="70" topLeftCell="A304" workbookViewId="0">
      <selection activeCell="I322" sqref="I322"/>
    </sheetView>
  </sheetViews>
  <sheetFormatPr defaultColWidth="9" defaultRowHeight="13.5"/>
  <cols>
    <col min="1" max="1" width="6.00833333333333" style="12" customWidth="1"/>
    <col min="2" max="2" width="18.175" style="12" customWidth="1"/>
    <col min="3" max="3" width="39.1916666666667" style="12" customWidth="1"/>
    <col min="4" max="4" width="7.44166666666667" style="12" customWidth="1"/>
    <col min="5" max="5" width="13.8416666666667" style="16" customWidth="1"/>
    <col min="6" max="6" width="13.1083333333333" style="12" customWidth="1"/>
    <col min="7" max="7" width="10.8833333333333" style="12" customWidth="1"/>
    <col min="8" max="8" width="18.1666666666667" style="12" customWidth="1"/>
    <col min="9" max="9" width="58.5833333333333" style="12" customWidth="1"/>
    <col min="10" max="10" width="12.525" style="12" customWidth="1"/>
    <col min="11" max="12" width="11.1083333333333" style="12" customWidth="1"/>
    <col min="13" max="13" width="9.99166666666667" style="12" hidden="1" customWidth="1"/>
    <col min="14" max="14" width="24.4416666666667" style="12" customWidth="1"/>
    <col min="15" max="15" width="58.175" style="12" customWidth="1"/>
    <col min="16" max="16" width="36.2" style="12" customWidth="1"/>
    <col min="17" max="17" width="14.2833333333333" style="12" customWidth="1"/>
    <col min="18" max="18" width="15.1416666666667" style="12" hidden="1" customWidth="1"/>
    <col min="19" max="16383" width="9" style="12"/>
  </cols>
  <sheetData>
    <row r="1" s="12" customFormat="1" ht="38" customHeight="1" spans="1:18">
      <c r="A1" s="17" t="s">
        <v>0</v>
      </c>
      <c r="B1" s="18"/>
      <c r="C1" s="19"/>
      <c r="D1" s="20"/>
      <c r="E1" s="19"/>
      <c r="F1" s="21"/>
      <c r="G1" s="20"/>
      <c r="H1" s="20"/>
      <c r="I1" s="20"/>
      <c r="J1" s="20"/>
      <c r="K1" s="20"/>
      <c r="L1" s="20"/>
      <c r="M1" s="20"/>
      <c r="N1" s="20"/>
      <c r="O1" s="19"/>
      <c r="P1" s="20"/>
      <c r="Q1" s="20"/>
      <c r="R1" s="53"/>
    </row>
    <row r="2" s="12" customFormat="1" ht="57" customHeight="1" spans="1:18">
      <c r="A2" s="22" t="s">
        <v>1</v>
      </c>
      <c r="B2" s="22"/>
      <c r="C2" s="22"/>
      <c r="D2" s="22"/>
      <c r="E2" s="22"/>
      <c r="F2" s="23"/>
      <c r="G2" s="22"/>
      <c r="H2" s="22"/>
      <c r="I2" s="22"/>
      <c r="J2" s="22"/>
      <c r="K2" s="22"/>
      <c r="L2" s="22"/>
      <c r="M2" s="22"/>
      <c r="N2" s="22"/>
      <c r="O2" s="22"/>
      <c r="P2" s="22"/>
      <c r="Q2" s="22"/>
      <c r="R2" s="53"/>
    </row>
    <row r="3" s="12" customFormat="1" ht="40" customHeight="1" spans="1:18">
      <c r="A3" s="24"/>
      <c r="B3" s="24"/>
      <c r="C3" s="24"/>
      <c r="D3" s="24"/>
      <c r="E3" s="25"/>
      <c r="F3" s="24"/>
      <c r="G3" s="24"/>
      <c r="H3" s="24"/>
      <c r="I3" s="24"/>
      <c r="J3" s="24"/>
      <c r="K3" s="24"/>
      <c r="L3" s="24"/>
      <c r="M3" s="24"/>
      <c r="N3" s="24"/>
      <c r="O3" s="46" t="s">
        <v>2</v>
      </c>
      <c r="P3" s="46"/>
      <c r="Q3" s="46"/>
      <c r="R3" s="46"/>
    </row>
    <row r="4" s="12" customFormat="1" ht="22" customHeight="1" spans="1:18">
      <c r="A4" s="26" t="s">
        <v>3</v>
      </c>
      <c r="B4" s="26" t="s">
        <v>4</v>
      </c>
      <c r="C4" s="26" t="s">
        <v>5</v>
      </c>
      <c r="D4" s="26" t="s">
        <v>6</v>
      </c>
      <c r="E4" s="26" t="s">
        <v>7</v>
      </c>
      <c r="F4" s="26" t="s">
        <v>8</v>
      </c>
      <c r="G4" s="26" t="s">
        <v>9</v>
      </c>
      <c r="H4" s="26" t="s">
        <v>10</v>
      </c>
      <c r="I4" s="26" t="s">
        <v>11</v>
      </c>
      <c r="J4" s="26" t="s">
        <v>12</v>
      </c>
      <c r="K4" s="26" t="s">
        <v>13</v>
      </c>
      <c r="L4" s="26"/>
      <c r="M4" s="26" t="s">
        <v>14</v>
      </c>
      <c r="N4" s="26" t="s">
        <v>15</v>
      </c>
      <c r="O4" s="26" t="s">
        <v>16</v>
      </c>
      <c r="P4" s="26" t="s">
        <v>17</v>
      </c>
      <c r="Q4" s="54" t="s">
        <v>18</v>
      </c>
      <c r="R4" s="26" t="s">
        <v>18</v>
      </c>
    </row>
    <row r="5" s="12" customFormat="1" ht="45" customHeight="1" spans="1:18">
      <c r="A5" s="26"/>
      <c r="B5" s="26"/>
      <c r="C5" s="26"/>
      <c r="D5" s="26"/>
      <c r="E5" s="26"/>
      <c r="F5" s="26"/>
      <c r="G5" s="26"/>
      <c r="H5" s="26"/>
      <c r="I5" s="26"/>
      <c r="J5" s="26"/>
      <c r="K5" s="26" t="s">
        <v>19</v>
      </c>
      <c r="L5" s="26" t="s">
        <v>20</v>
      </c>
      <c r="M5" s="26"/>
      <c r="N5" s="26"/>
      <c r="O5" s="26"/>
      <c r="P5" s="26"/>
      <c r="Q5" s="55"/>
      <c r="R5" s="26"/>
    </row>
    <row r="6" ht="95" customHeight="1" spans="1:18">
      <c r="A6" s="27">
        <v>1</v>
      </c>
      <c r="B6" s="28" t="s">
        <v>21</v>
      </c>
      <c r="C6" s="28" t="s">
        <v>22</v>
      </c>
      <c r="D6" s="28" t="s">
        <v>23</v>
      </c>
      <c r="E6" s="28" t="s">
        <v>24</v>
      </c>
      <c r="F6" s="29">
        <v>45992</v>
      </c>
      <c r="G6" s="28" t="s">
        <v>25</v>
      </c>
      <c r="H6" s="28" t="s">
        <v>26</v>
      </c>
      <c r="I6" s="28" t="s">
        <v>27</v>
      </c>
      <c r="J6" s="28">
        <v>1100</v>
      </c>
      <c r="K6" s="28">
        <v>1100</v>
      </c>
      <c r="L6" s="28">
        <v>0</v>
      </c>
      <c r="M6" s="28" t="s">
        <v>28</v>
      </c>
      <c r="N6" s="28" t="s">
        <v>29</v>
      </c>
      <c r="O6" s="28" t="s">
        <v>30</v>
      </c>
      <c r="P6" s="28" t="s">
        <v>31</v>
      </c>
      <c r="Q6" s="28"/>
      <c r="R6" s="28" t="s">
        <v>32</v>
      </c>
    </row>
    <row r="7" ht="28.5" spans="1:18">
      <c r="A7" s="27">
        <v>2</v>
      </c>
      <c r="B7" s="28" t="s">
        <v>21</v>
      </c>
      <c r="C7" s="30" t="s">
        <v>33</v>
      </c>
      <c r="D7" s="30" t="s">
        <v>23</v>
      </c>
      <c r="E7" s="31" t="s">
        <v>34</v>
      </c>
      <c r="F7" s="32">
        <v>45992</v>
      </c>
      <c r="G7" s="31" t="s">
        <v>34</v>
      </c>
      <c r="H7" s="30" t="s">
        <v>35</v>
      </c>
      <c r="I7" s="31" t="s">
        <v>36</v>
      </c>
      <c r="J7" s="30">
        <v>500</v>
      </c>
      <c r="K7" s="30">
        <v>500</v>
      </c>
      <c r="L7" s="30">
        <v>0</v>
      </c>
      <c r="M7" s="30" t="s">
        <v>28</v>
      </c>
      <c r="N7" s="30" t="s">
        <v>37</v>
      </c>
      <c r="O7" s="31" t="s">
        <v>38</v>
      </c>
      <c r="P7" s="31" t="s">
        <v>39</v>
      </c>
      <c r="Q7" s="31"/>
      <c r="R7" s="28"/>
    </row>
    <row r="8" ht="28.5" spans="1:18">
      <c r="A8" s="27">
        <v>3</v>
      </c>
      <c r="B8" s="31" t="s">
        <v>40</v>
      </c>
      <c r="C8" s="30" t="s">
        <v>41</v>
      </c>
      <c r="D8" s="30" t="s">
        <v>23</v>
      </c>
      <c r="E8" s="30" t="s">
        <v>24</v>
      </c>
      <c r="F8" s="32">
        <v>45992</v>
      </c>
      <c r="G8" s="30" t="s">
        <v>35</v>
      </c>
      <c r="H8" s="30" t="s">
        <v>26</v>
      </c>
      <c r="I8" s="31" t="s">
        <v>42</v>
      </c>
      <c r="J8" s="30">
        <v>230</v>
      </c>
      <c r="K8" s="30">
        <v>230</v>
      </c>
      <c r="L8" s="30">
        <v>0</v>
      </c>
      <c r="M8" s="30" t="s">
        <v>28</v>
      </c>
      <c r="N8" s="31" t="s">
        <v>43</v>
      </c>
      <c r="O8" s="31" t="s">
        <v>44</v>
      </c>
      <c r="P8" s="31" t="s">
        <v>45</v>
      </c>
      <c r="Q8" s="31"/>
      <c r="R8" s="28"/>
    </row>
    <row r="9" ht="67" customHeight="1" spans="1:18">
      <c r="A9" s="27">
        <v>4</v>
      </c>
      <c r="B9" s="28" t="s">
        <v>46</v>
      </c>
      <c r="C9" s="28" t="s">
        <v>47</v>
      </c>
      <c r="D9" s="28" t="s">
        <v>23</v>
      </c>
      <c r="E9" s="28" t="s">
        <v>48</v>
      </c>
      <c r="F9" s="29">
        <v>46022</v>
      </c>
      <c r="G9" s="28" t="s">
        <v>49</v>
      </c>
      <c r="H9" s="28" t="s">
        <v>49</v>
      </c>
      <c r="I9" s="28" t="s">
        <v>50</v>
      </c>
      <c r="J9" s="28">
        <v>200</v>
      </c>
      <c r="K9" s="28">
        <v>200</v>
      </c>
      <c r="L9" s="28">
        <v>0</v>
      </c>
      <c r="M9" s="28" t="s">
        <v>28</v>
      </c>
      <c r="N9" s="28" t="s">
        <v>29</v>
      </c>
      <c r="O9" s="28" t="s">
        <v>51</v>
      </c>
      <c r="P9" s="28" t="s">
        <v>52</v>
      </c>
      <c r="Q9" s="28"/>
      <c r="R9" s="27"/>
    </row>
    <row r="10" ht="109" customHeight="1" spans="1:18">
      <c r="A10" s="27">
        <v>5</v>
      </c>
      <c r="B10" s="28" t="s">
        <v>53</v>
      </c>
      <c r="C10" s="28" t="s">
        <v>54</v>
      </c>
      <c r="D10" s="28" t="s">
        <v>23</v>
      </c>
      <c r="E10" s="28" t="s">
        <v>48</v>
      </c>
      <c r="F10" s="29">
        <v>46022</v>
      </c>
      <c r="G10" s="28" t="s">
        <v>25</v>
      </c>
      <c r="H10" s="28" t="s">
        <v>55</v>
      </c>
      <c r="I10" s="28" t="s">
        <v>56</v>
      </c>
      <c r="J10" s="28">
        <v>100</v>
      </c>
      <c r="K10" s="28">
        <v>100</v>
      </c>
      <c r="L10" s="28">
        <v>0</v>
      </c>
      <c r="M10" s="28" t="s">
        <v>28</v>
      </c>
      <c r="N10" s="28" t="s">
        <v>29</v>
      </c>
      <c r="O10" s="28" t="s">
        <v>57</v>
      </c>
      <c r="P10" s="28" t="s">
        <v>58</v>
      </c>
      <c r="Q10" s="28"/>
      <c r="R10" s="27"/>
    </row>
    <row r="11" ht="115" customHeight="1" spans="1:18">
      <c r="A11" s="27">
        <v>6</v>
      </c>
      <c r="B11" s="28" t="s">
        <v>53</v>
      </c>
      <c r="C11" s="28" t="s">
        <v>59</v>
      </c>
      <c r="D11" s="28" t="s">
        <v>23</v>
      </c>
      <c r="E11" s="28" t="s">
        <v>48</v>
      </c>
      <c r="F11" s="29">
        <v>46022</v>
      </c>
      <c r="G11" s="28" t="s">
        <v>25</v>
      </c>
      <c r="H11" s="28" t="s">
        <v>55</v>
      </c>
      <c r="I11" s="28" t="s">
        <v>60</v>
      </c>
      <c r="J11" s="28">
        <v>310</v>
      </c>
      <c r="K11" s="28">
        <v>310</v>
      </c>
      <c r="L11" s="28">
        <v>0</v>
      </c>
      <c r="M11" s="28" t="s">
        <v>28</v>
      </c>
      <c r="N11" s="28" t="s">
        <v>29</v>
      </c>
      <c r="O11" s="28" t="s">
        <v>61</v>
      </c>
      <c r="P11" s="28" t="s">
        <v>62</v>
      </c>
      <c r="Q11" s="28"/>
      <c r="R11" s="27"/>
    </row>
    <row r="12" ht="68" customHeight="1" spans="1:18">
      <c r="A12" s="27">
        <v>7</v>
      </c>
      <c r="B12" s="28" t="s">
        <v>53</v>
      </c>
      <c r="C12" s="28" t="s">
        <v>63</v>
      </c>
      <c r="D12" s="28" t="s">
        <v>23</v>
      </c>
      <c r="E12" s="28" t="s">
        <v>48</v>
      </c>
      <c r="F12" s="29">
        <v>46022</v>
      </c>
      <c r="G12" s="28" t="s">
        <v>25</v>
      </c>
      <c r="H12" s="28" t="s">
        <v>55</v>
      </c>
      <c r="I12" s="28" t="s">
        <v>64</v>
      </c>
      <c r="J12" s="28">
        <v>4100</v>
      </c>
      <c r="K12" s="28">
        <v>4100</v>
      </c>
      <c r="L12" s="28">
        <v>0</v>
      </c>
      <c r="M12" s="28" t="s">
        <v>28</v>
      </c>
      <c r="N12" s="28" t="s">
        <v>65</v>
      </c>
      <c r="O12" s="28" t="s">
        <v>66</v>
      </c>
      <c r="P12" s="28" t="s">
        <v>67</v>
      </c>
      <c r="Q12" s="28"/>
      <c r="R12" s="27"/>
    </row>
    <row r="13" ht="70" customHeight="1" spans="1:18">
      <c r="A13" s="27">
        <v>8</v>
      </c>
      <c r="B13" s="28" t="s">
        <v>40</v>
      </c>
      <c r="C13" s="28" t="s">
        <v>68</v>
      </c>
      <c r="D13" s="28" t="s">
        <v>23</v>
      </c>
      <c r="E13" s="28" t="s">
        <v>69</v>
      </c>
      <c r="F13" s="29">
        <v>46022</v>
      </c>
      <c r="G13" s="28" t="s">
        <v>25</v>
      </c>
      <c r="H13" s="28" t="s">
        <v>26</v>
      </c>
      <c r="I13" s="28" t="s">
        <v>70</v>
      </c>
      <c r="J13" s="28">
        <v>250</v>
      </c>
      <c r="K13" s="28">
        <v>250</v>
      </c>
      <c r="L13" s="28">
        <v>0</v>
      </c>
      <c r="M13" s="28" t="s">
        <v>28</v>
      </c>
      <c r="N13" s="28" t="s">
        <v>71</v>
      </c>
      <c r="O13" s="28" t="s">
        <v>72</v>
      </c>
      <c r="P13" s="28" t="s">
        <v>73</v>
      </c>
      <c r="Q13" s="28"/>
      <c r="R13" s="27" t="s">
        <v>74</v>
      </c>
    </row>
    <row r="14" ht="57" spans="1:18">
      <c r="A14" s="27">
        <v>9</v>
      </c>
      <c r="B14" s="28" t="s">
        <v>40</v>
      </c>
      <c r="C14" s="28" t="s">
        <v>75</v>
      </c>
      <c r="D14" s="28" t="s">
        <v>23</v>
      </c>
      <c r="E14" s="28" t="s">
        <v>48</v>
      </c>
      <c r="F14" s="29">
        <v>46022</v>
      </c>
      <c r="G14" s="28" t="s">
        <v>25</v>
      </c>
      <c r="H14" s="28" t="s">
        <v>26</v>
      </c>
      <c r="I14" s="28" t="s">
        <v>76</v>
      </c>
      <c r="J14" s="28">
        <v>43</v>
      </c>
      <c r="K14" s="28">
        <v>43</v>
      </c>
      <c r="L14" s="28">
        <v>0</v>
      </c>
      <c r="M14" s="28" t="s">
        <v>28</v>
      </c>
      <c r="N14" s="28" t="s">
        <v>29</v>
      </c>
      <c r="O14" s="28" t="s">
        <v>77</v>
      </c>
      <c r="P14" s="28" t="s">
        <v>78</v>
      </c>
      <c r="Q14" s="28"/>
      <c r="R14" s="27" t="s">
        <v>74</v>
      </c>
    </row>
    <row r="15" ht="56" customHeight="1" spans="1:18">
      <c r="A15" s="27">
        <v>10</v>
      </c>
      <c r="B15" s="28" t="s">
        <v>21</v>
      </c>
      <c r="C15" s="28" t="s">
        <v>79</v>
      </c>
      <c r="D15" s="28" t="s">
        <v>23</v>
      </c>
      <c r="E15" s="28" t="s">
        <v>34</v>
      </c>
      <c r="F15" s="29">
        <v>46022</v>
      </c>
      <c r="G15" s="28" t="s">
        <v>80</v>
      </c>
      <c r="H15" s="28" t="s">
        <v>80</v>
      </c>
      <c r="I15" s="28" t="s">
        <v>81</v>
      </c>
      <c r="J15" s="28">
        <v>200</v>
      </c>
      <c r="K15" s="28">
        <v>200</v>
      </c>
      <c r="L15" s="28">
        <v>0</v>
      </c>
      <c r="M15" s="28" t="s">
        <v>28</v>
      </c>
      <c r="N15" s="28" t="s">
        <v>29</v>
      </c>
      <c r="O15" s="28" t="s">
        <v>82</v>
      </c>
      <c r="P15" s="28" t="s">
        <v>83</v>
      </c>
      <c r="Q15" s="28"/>
      <c r="R15" s="27"/>
    </row>
    <row r="16" ht="56" customHeight="1" spans="1:18">
      <c r="A16" s="27">
        <v>11</v>
      </c>
      <c r="B16" s="27" t="s">
        <v>40</v>
      </c>
      <c r="C16" s="33" t="s">
        <v>84</v>
      </c>
      <c r="D16" s="27" t="s">
        <v>23</v>
      </c>
      <c r="E16" s="33" t="s">
        <v>69</v>
      </c>
      <c r="F16" s="34">
        <v>45992</v>
      </c>
      <c r="G16" s="33" t="s">
        <v>85</v>
      </c>
      <c r="H16" s="27" t="s">
        <v>86</v>
      </c>
      <c r="I16" s="33" t="s">
        <v>87</v>
      </c>
      <c r="J16" s="27">
        <v>25</v>
      </c>
      <c r="K16" s="27">
        <v>25</v>
      </c>
      <c r="L16" s="27">
        <v>0</v>
      </c>
      <c r="M16" s="27" t="s">
        <v>28</v>
      </c>
      <c r="N16" s="33" t="s">
        <v>88</v>
      </c>
      <c r="O16" s="33" t="s">
        <v>89</v>
      </c>
      <c r="P16" s="33" t="s">
        <v>90</v>
      </c>
      <c r="Q16" s="33"/>
      <c r="R16" s="27"/>
    </row>
    <row r="17" ht="50" customHeight="1" spans="1:18">
      <c r="A17" s="27">
        <v>12</v>
      </c>
      <c r="B17" s="33" t="s">
        <v>40</v>
      </c>
      <c r="C17" s="33" t="s">
        <v>91</v>
      </c>
      <c r="D17" s="35" t="s">
        <v>23</v>
      </c>
      <c r="E17" s="33" t="s">
        <v>92</v>
      </c>
      <c r="F17" s="34">
        <v>46143</v>
      </c>
      <c r="G17" s="33" t="s">
        <v>93</v>
      </c>
      <c r="H17" s="27" t="s">
        <v>86</v>
      </c>
      <c r="I17" s="33" t="s">
        <v>94</v>
      </c>
      <c r="J17" s="33">
        <v>4025.52</v>
      </c>
      <c r="K17" s="33">
        <v>2000</v>
      </c>
      <c r="L17" s="33">
        <v>2025.52</v>
      </c>
      <c r="M17" s="33" t="s">
        <v>28</v>
      </c>
      <c r="N17" s="33" t="s">
        <v>29</v>
      </c>
      <c r="O17" s="33" t="s">
        <v>95</v>
      </c>
      <c r="P17" s="33" t="s">
        <v>96</v>
      </c>
      <c r="Q17" s="33"/>
      <c r="R17" s="27"/>
    </row>
    <row r="18" ht="42.75" spans="1:18">
      <c r="A18" s="27">
        <v>13</v>
      </c>
      <c r="B18" s="28" t="s">
        <v>40</v>
      </c>
      <c r="C18" s="36" t="s">
        <v>97</v>
      </c>
      <c r="D18" s="28" t="s">
        <v>23</v>
      </c>
      <c r="E18" s="28" t="s">
        <v>98</v>
      </c>
      <c r="F18" s="37">
        <v>45992</v>
      </c>
      <c r="G18" s="28" t="s">
        <v>99</v>
      </c>
      <c r="H18" s="28" t="s">
        <v>26</v>
      </c>
      <c r="I18" s="28" t="s">
        <v>100</v>
      </c>
      <c r="J18" s="27">
        <v>450</v>
      </c>
      <c r="K18" s="27">
        <v>450</v>
      </c>
      <c r="L18" s="47">
        <v>0</v>
      </c>
      <c r="M18" s="43"/>
      <c r="N18" s="43" t="s">
        <v>101</v>
      </c>
      <c r="O18" s="43" t="s">
        <v>102</v>
      </c>
      <c r="P18" s="43" t="s">
        <v>103</v>
      </c>
      <c r="Q18" s="43"/>
      <c r="R18" s="27" t="s">
        <v>74</v>
      </c>
    </row>
    <row r="19" ht="42.75" spans="1:18">
      <c r="A19" s="27">
        <v>14</v>
      </c>
      <c r="B19" s="28" t="s">
        <v>40</v>
      </c>
      <c r="C19" s="36" t="s">
        <v>104</v>
      </c>
      <c r="D19" s="28" t="s">
        <v>23</v>
      </c>
      <c r="E19" s="28" t="s">
        <v>98</v>
      </c>
      <c r="F19" s="37">
        <v>45992</v>
      </c>
      <c r="G19" s="28" t="s">
        <v>99</v>
      </c>
      <c r="H19" s="28" t="s">
        <v>26</v>
      </c>
      <c r="I19" s="28" t="s">
        <v>105</v>
      </c>
      <c r="J19" s="27">
        <v>400</v>
      </c>
      <c r="K19" s="27">
        <v>400</v>
      </c>
      <c r="L19" s="47">
        <v>0</v>
      </c>
      <c r="M19" s="43"/>
      <c r="N19" s="43" t="s">
        <v>101</v>
      </c>
      <c r="O19" s="43" t="s">
        <v>106</v>
      </c>
      <c r="P19" s="43" t="s">
        <v>103</v>
      </c>
      <c r="Q19" s="43"/>
      <c r="R19" s="27" t="s">
        <v>74</v>
      </c>
    </row>
    <row r="20" ht="47" customHeight="1" spans="1:18">
      <c r="A20" s="27">
        <v>15</v>
      </c>
      <c r="B20" s="28" t="s">
        <v>40</v>
      </c>
      <c r="C20" s="28" t="s">
        <v>107</v>
      </c>
      <c r="D20" s="38" t="s">
        <v>23</v>
      </c>
      <c r="E20" s="38" t="s">
        <v>108</v>
      </c>
      <c r="F20" s="37">
        <v>45992</v>
      </c>
      <c r="G20" s="28" t="s">
        <v>99</v>
      </c>
      <c r="H20" s="38" t="s">
        <v>26</v>
      </c>
      <c r="I20" s="38" t="s">
        <v>109</v>
      </c>
      <c r="J20" s="38">
        <v>2600</v>
      </c>
      <c r="K20" s="38">
        <v>2600</v>
      </c>
      <c r="L20" s="47">
        <v>0</v>
      </c>
      <c r="M20" s="48"/>
      <c r="N20" s="48" t="s">
        <v>110</v>
      </c>
      <c r="O20" s="38" t="s">
        <v>111</v>
      </c>
      <c r="P20" s="38" t="s">
        <v>112</v>
      </c>
      <c r="Q20" s="38"/>
      <c r="R20" s="27" t="s">
        <v>113</v>
      </c>
    </row>
    <row r="21" ht="42.75" spans="1:18">
      <c r="A21" s="27">
        <v>16</v>
      </c>
      <c r="B21" s="28" t="s">
        <v>40</v>
      </c>
      <c r="C21" s="28" t="s">
        <v>114</v>
      </c>
      <c r="D21" s="39" t="s">
        <v>23</v>
      </c>
      <c r="E21" s="39" t="s">
        <v>108</v>
      </c>
      <c r="F21" s="37">
        <v>45992</v>
      </c>
      <c r="G21" s="28" t="s">
        <v>99</v>
      </c>
      <c r="H21" s="38" t="s">
        <v>26</v>
      </c>
      <c r="I21" s="39" t="s">
        <v>115</v>
      </c>
      <c r="J21" s="39">
        <v>1500</v>
      </c>
      <c r="K21" s="39">
        <v>1500</v>
      </c>
      <c r="L21" s="47">
        <v>0</v>
      </c>
      <c r="M21" s="48"/>
      <c r="N21" s="48" t="s">
        <v>110</v>
      </c>
      <c r="O21" s="39" t="s">
        <v>116</v>
      </c>
      <c r="P21" s="43" t="s">
        <v>103</v>
      </c>
      <c r="Q21" s="43"/>
      <c r="R21" s="27"/>
    </row>
    <row r="22" ht="42.75" spans="1:18">
      <c r="A22" s="27">
        <v>17</v>
      </c>
      <c r="B22" s="28" t="s">
        <v>40</v>
      </c>
      <c r="C22" s="28" t="s">
        <v>117</v>
      </c>
      <c r="D22" s="28" t="s">
        <v>23</v>
      </c>
      <c r="E22" s="28" t="s">
        <v>118</v>
      </c>
      <c r="F22" s="37">
        <v>45992</v>
      </c>
      <c r="G22" s="28" t="s">
        <v>99</v>
      </c>
      <c r="H22" s="28" t="s">
        <v>26</v>
      </c>
      <c r="I22" s="49" t="s">
        <v>119</v>
      </c>
      <c r="J22" s="28">
        <v>450</v>
      </c>
      <c r="K22" s="28">
        <v>450</v>
      </c>
      <c r="L22" s="47">
        <v>0</v>
      </c>
      <c r="M22" s="28"/>
      <c r="N22" s="28" t="s">
        <v>120</v>
      </c>
      <c r="O22" s="49" t="s">
        <v>121</v>
      </c>
      <c r="P22" s="43" t="s">
        <v>103</v>
      </c>
      <c r="Q22" s="43"/>
      <c r="R22" s="27"/>
    </row>
    <row r="23" ht="45" customHeight="1" spans="1:18">
      <c r="A23" s="27">
        <v>18</v>
      </c>
      <c r="B23" s="28" t="s">
        <v>40</v>
      </c>
      <c r="C23" s="28" t="s">
        <v>122</v>
      </c>
      <c r="D23" s="38" t="s">
        <v>23</v>
      </c>
      <c r="E23" s="38" t="s">
        <v>118</v>
      </c>
      <c r="F23" s="37">
        <v>45992</v>
      </c>
      <c r="G23" s="28" t="s">
        <v>99</v>
      </c>
      <c r="H23" s="28" t="s">
        <v>26</v>
      </c>
      <c r="I23" s="38" t="s">
        <v>123</v>
      </c>
      <c r="J23" s="38">
        <v>2475</v>
      </c>
      <c r="K23" s="38">
        <v>2475</v>
      </c>
      <c r="L23" s="47">
        <v>0</v>
      </c>
      <c r="M23" s="43"/>
      <c r="N23" s="43" t="s">
        <v>124</v>
      </c>
      <c r="O23" s="43" t="s">
        <v>125</v>
      </c>
      <c r="P23" s="38" t="s">
        <v>112</v>
      </c>
      <c r="Q23" s="38"/>
      <c r="R23" s="27" t="s">
        <v>113</v>
      </c>
    </row>
    <row r="24" ht="51" customHeight="1" spans="1:18">
      <c r="A24" s="27">
        <v>19</v>
      </c>
      <c r="B24" s="28" t="s">
        <v>40</v>
      </c>
      <c r="C24" s="36" t="s">
        <v>126</v>
      </c>
      <c r="D24" s="28" t="s">
        <v>23</v>
      </c>
      <c r="E24" s="28" t="s">
        <v>127</v>
      </c>
      <c r="F24" s="37">
        <v>45992</v>
      </c>
      <c r="G24" s="28" t="s">
        <v>99</v>
      </c>
      <c r="H24" s="28" t="s">
        <v>26</v>
      </c>
      <c r="I24" s="28" t="s">
        <v>128</v>
      </c>
      <c r="J24" s="33">
        <v>980</v>
      </c>
      <c r="K24" s="33">
        <v>980</v>
      </c>
      <c r="L24" s="47">
        <v>0</v>
      </c>
      <c r="M24" s="43"/>
      <c r="N24" s="43" t="s">
        <v>101</v>
      </c>
      <c r="O24" s="43" t="s">
        <v>129</v>
      </c>
      <c r="P24" s="43" t="s">
        <v>103</v>
      </c>
      <c r="Q24" s="43"/>
      <c r="R24" s="27"/>
    </row>
    <row r="25" ht="42" customHeight="1" spans="1:18">
      <c r="A25" s="27">
        <v>20</v>
      </c>
      <c r="B25" s="28" t="s">
        <v>40</v>
      </c>
      <c r="C25" s="40" t="s">
        <v>130</v>
      </c>
      <c r="D25" s="40" t="s">
        <v>23</v>
      </c>
      <c r="E25" s="41" t="s">
        <v>127</v>
      </c>
      <c r="F25" s="37">
        <v>45992</v>
      </c>
      <c r="G25" s="28" t="s">
        <v>99</v>
      </c>
      <c r="H25" s="28" t="s">
        <v>26</v>
      </c>
      <c r="I25" s="40" t="s">
        <v>131</v>
      </c>
      <c r="J25" s="40">
        <v>2730</v>
      </c>
      <c r="K25" s="40">
        <v>2730</v>
      </c>
      <c r="L25" s="47">
        <v>0</v>
      </c>
      <c r="M25" s="43"/>
      <c r="N25" s="43" t="s">
        <v>124</v>
      </c>
      <c r="O25" s="40" t="s">
        <v>132</v>
      </c>
      <c r="P25" s="40" t="s">
        <v>133</v>
      </c>
      <c r="Q25" s="40"/>
      <c r="R25" s="27" t="s">
        <v>113</v>
      </c>
    </row>
    <row r="26" ht="36" customHeight="1" spans="1:18">
      <c r="A26" s="27">
        <v>21</v>
      </c>
      <c r="B26" s="28" t="s">
        <v>40</v>
      </c>
      <c r="C26" s="28" t="s">
        <v>134</v>
      </c>
      <c r="D26" s="42" t="s">
        <v>23</v>
      </c>
      <c r="E26" s="28" t="s">
        <v>127</v>
      </c>
      <c r="F26" s="37">
        <v>45992</v>
      </c>
      <c r="G26" s="28" t="s">
        <v>99</v>
      </c>
      <c r="H26" s="28" t="s">
        <v>26</v>
      </c>
      <c r="I26" s="43" t="s">
        <v>135</v>
      </c>
      <c r="J26" s="43">
        <v>980</v>
      </c>
      <c r="K26" s="43">
        <v>980</v>
      </c>
      <c r="L26" s="47">
        <v>0</v>
      </c>
      <c r="M26" s="28"/>
      <c r="N26" s="28" t="s">
        <v>136</v>
      </c>
      <c r="O26" s="28" t="s">
        <v>137</v>
      </c>
      <c r="P26" s="28" t="s">
        <v>138</v>
      </c>
      <c r="Q26" s="28"/>
      <c r="R26" s="27"/>
    </row>
    <row r="27" ht="42" customHeight="1" spans="1:18">
      <c r="A27" s="27">
        <v>22</v>
      </c>
      <c r="B27" s="28" t="s">
        <v>40</v>
      </c>
      <c r="C27" s="28" t="s">
        <v>139</v>
      </c>
      <c r="D27" s="42" t="s">
        <v>23</v>
      </c>
      <c r="E27" s="28" t="s">
        <v>127</v>
      </c>
      <c r="F27" s="37">
        <v>45992</v>
      </c>
      <c r="G27" s="28" t="s">
        <v>99</v>
      </c>
      <c r="H27" s="28" t="s">
        <v>26</v>
      </c>
      <c r="I27" s="43" t="s">
        <v>140</v>
      </c>
      <c r="J27" s="43">
        <v>980</v>
      </c>
      <c r="K27" s="43">
        <v>980</v>
      </c>
      <c r="L27" s="47">
        <v>0</v>
      </c>
      <c r="M27" s="28"/>
      <c r="N27" s="28" t="s">
        <v>136</v>
      </c>
      <c r="O27" s="28" t="s">
        <v>137</v>
      </c>
      <c r="P27" s="28" t="s">
        <v>138</v>
      </c>
      <c r="Q27" s="28"/>
      <c r="R27" s="27"/>
    </row>
    <row r="28" ht="42.75" spans="1:18">
      <c r="A28" s="27">
        <v>23</v>
      </c>
      <c r="B28" s="28" t="s">
        <v>40</v>
      </c>
      <c r="C28" s="36" t="s">
        <v>141</v>
      </c>
      <c r="D28" s="27" t="s">
        <v>23</v>
      </c>
      <c r="E28" s="36" t="s">
        <v>142</v>
      </c>
      <c r="F28" s="37">
        <v>45992</v>
      </c>
      <c r="G28" s="28" t="s">
        <v>99</v>
      </c>
      <c r="H28" s="28" t="s">
        <v>26</v>
      </c>
      <c r="I28" s="36" t="s">
        <v>143</v>
      </c>
      <c r="J28" s="27">
        <v>150</v>
      </c>
      <c r="K28" s="27">
        <v>150</v>
      </c>
      <c r="L28" s="47">
        <v>0</v>
      </c>
      <c r="M28" s="36"/>
      <c r="N28" s="36" t="s">
        <v>144</v>
      </c>
      <c r="O28" s="36" t="s">
        <v>145</v>
      </c>
      <c r="P28" s="43" t="s">
        <v>103</v>
      </c>
      <c r="Q28" s="43"/>
      <c r="R28" s="27"/>
    </row>
    <row r="29" ht="42.75" spans="1:18">
      <c r="A29" s="27">
        <v>24</v>
      </c>
      <c r="B29" s="28" t="s">
        <v>40</v>
      </c>
      <c r="C29" s="28" t="s">
        <v>146</v>
      </c>
      <c r="D29" s="28" t="s">
        <v>23</v>
      </c>
      <c r="E29" s="28" t="s">
        <v>147</v>
      </c>
      <c r="F29" s="37">
        <v>45992</v>
      </c>
      <c r="G29" s="28" t="s">
        <v>99</v>
      </c>
      <c r="H29" s="28" t="s">
        <v>26</v>
      </c>
      <c r="I29" s="28" t="s">
        <v>148</v>
      </c>
      <c r="J29" s="28">
        <v>600</v>
      </c>
      <c r="K29" s="28">
        <v>600</v>
      </c>
      <c r="L29" s="47">
        <v>0</v>
      </c>
      <c r="M29" s="28"/>
      <c r="N29" s="28" t="s">
        <v>120</v>
      </c>
      <c r="O29" s="49" t="s">
        <v>121</v>
      </c>
      <c r="P29" s="43" t="s">
        <v>103</v>
      </c>
      <c r="Q29" s="43"/>
      <c r="R29" s="27"/>
    </row>
    <row r="30" ht="42.75" spans="1:18">
      <c r="A30" s="27">
        <v>25</v>
      </c>
      <c r="B30" s="28" t="s">
        <v>40</v>
      </c>
      <c r="C30" s="28" t="s">
        <v>149</v>
      </c>
      <c r="D30" s="28" t="s">
        <v>23</v>
      </c>
      <c r="E30" s="28" t="s">
        <v>150</v>
      </c>
      <c r="F30" s="37">
        <v>45992</v>
      </c>
      <c r="G30" s="28" t="s">
        <v>99</v>
      </c>
      <c r="H30" s="28" t="s">
        <v>26</v>
      </c>
      <c r="I30" s="50" t="s">
        <v>151</v>
      </c>
      <c r="J30" s="28">
        <v>60</v>
      </c>
      <c r="K30" s="28">
        <v>60</v>
      </c>
      <c r="L30" s="47">
        <v>0</v>
      </c>
      <c r="M30" s="28"/>
      <c r="N30" s="28" t="s">
        <v>120</v>
      </c>
      <c r="O30" s="49" t="s">
        <v>152</v>
      </c>
      <c r="P30" s="43" t="s">
        <v>103</v>
      </c>
      <c r="Q30" s="43"/>
      <c r="R30" s="27"/>
    </row>
    <row r="31" ht="60" customHeight="1" spans="1:18">
      <c r="A31" s="27">
        <v>26</v>
      </c>
      <c r="B31" s="28" t="s">
        <v>40</v>
      </c>
      <c r="C31" s="36" t="s">
        <v>153</v>
      </c>
      <c r="D31" s="28" t="s">
        <v>23</v>
      </c>
      <c r="E31" s="28" t="s">
        <v>154</v>
      </c>
      <c r="F31" s="37">
        <v>45992</v>
      </c>
      <c r="G31" s="28" t="s">
        <v>99</v>
      </c>
      <c r="H31" s="28" t="s">
        <v>26</v>
      </c>
      <c r="I31" s="28" t="s">
        <v>155</v>
      </c>
      <c r="J31" s="42">
        <v>500</v>
      </c>
      <c r="K31" s="42">
        <v>500</v>
      </c>
      <c r="L31" s="47">
        <v>0</v>
      </c>
      <c r="M31" s="28"/>
      <c r="N31" s="28" t="s">
        <v>101</v>
      </c>
      <c r="O31" s="51" t="s">
        <v>129</v>
      </c>
      <c r="P31" s="28" t="s">
        <v>103</v>
      </c>
      <c r="Q31" s="28"/>
      <c r="R31" s="27"/>
    </row>
    <row r="32" ht="60" customHeight="1" spans="1:18">
      <c r="A32" s="27">
        <v>27</v>
      </c>
      <c r="B32" s="28" t="s">
        <v>40</v>
      </c>
      <c r="C32" s="28" t="s">
        <v>156</v>
      </c>
      <c r="D32" s="28" t="s">
        <v>23</v>
      </c>
      <c r="E32" s="28" t="s">
        <v>157</v>
      </c>
      <c r="F32" s="37">
        <v>45992</v>
      </c>
      <c r="G32" s="28" t="s">
        <v>99</v>
      </c>
      <c r="H32" s="38" t="s">
        <v>26</v>
      </c>
      <c r="I32" s="49" t="s">
        <v>158</v>
      </c>
      <c r="J32" s="28">
        <v>98</v>
      </c>
      <c r="K32" s="28">
        <v>98</v>
      </c>
      <c r="L32" s="47">
        <v>0</v>
      </c>
      <c r="M32" s="28"/>
      <c r="N32" s="28" t="s">
        <v>120</v>
      </c>
      <c r="O32" s="49" t="s">
        <v>121</v>
      </c>
      <c r="P32" s="28" t="s">
        <v>159</v>
      </c>
      <c r="Q32" s="28"/>
      <c r="R32" s="27"/>
    </row>
    <row r="33" ht="60" customHeight="1" spans="1:18">
      <c r="A33" s="27">
        <v>28</v>
      </c>
      <c r="B33" s="28" t="s">
        <v>40</v>
      </c>
      <c r="C33" s="40" t="s">
        <v>160</v>
      </c>
      <c r="D33" s="40" t="s">
        <v>23</v>
      </c>
      <c r="E33" s="41" t="s">
        <v>161</v>
      </c>
      <c r="F33" s="37">
        <v>45992</v>
      </c>
      <c r="G33" s="28" t="s">
        <v>99</v>
      </c>
      <c r="H33" s="28" t="s">
        <v>26</v>
      </c>
      <c r="I33" s="40" t="s">
        <v>162</v>
      </c>
      <c r="J33" s="40">
        <v>98</v>
      </c>
      <c r="K33" s="40">
        <v>98</v>
      </c>
      <c r="L33" s="47">
        <v>0</v>
      </c>
      <c r="M33" s="40"/>
      <c r="N33" s="40" t="s">
        <v>101</v>
      </c>
      <c r="O33" s="40" t="s">
        <v>163</v>
      </c>
      <c r="P33" s="40" t="s">
        <v>164</v>
      </c>
      <c r="Q33" s="40"/>
      <c r="R33" s="27"/>
    </row>
    <row r="34" ht="60" customHeight="1" spans="1:18">
      <c r="A34" s="27">
        <v>29</v>
      </c>
      <c r="B34" s="28" t="s">
        <v>40</v>
      </c>
      <c r="C34" s="40" t="s">
        <v>165</v>
      </c>
      <c r="D34" s="40" t="s">
        <v>23</v>
      </c>
      <c r="E34" s="41" t="s">
        <v>161</v>
      </c>
      <c r="F34" s="37">
        <v>45992</v>
      </c>
      <c r="G34" s="28" t="s">
        <v>99</v>
      </c>
      <c r="H34" s="28" t="s">
        <v>26</v>
      </c>
      <c r="I34" s="40" t="s">
        <v>131</v>
      </c>
      <c r="J34" s="40">
        <v>2210</v>
      </c>
      <c r="K34" s="40">
        <v>2210</v>
      </c>
      <c r="L34" s="47">
        <v>0</v>
      </c>
      <c r="M34" s="43"/>
      <c r="N34" s="43" t="s">
        <v>124</v>
      </c>
      <c r="O34" s="40" t="s">
        <v>132</v>
      </c>
      <c r="P34" s="40" t="s">
        <v>133</v>
      </c>
      <c r="Q34" s="40"/>
      <c r="R34" s="27" t="s">
        <v>113</v>
      </c>
    </row>
    <row r="35" ht="60" customHeight="1" spans="1:18">
      <c r="A35" s="27">
        <v>30</v>
      </c>
      <c r="B35" s="28" t="s">
        <v>40</v>
      </c>
      <c r="C35" s="28" t="s">
        <v>166</v>
      </c>
      <c r="D35" s="28" t="s">
        <v>23</v>
      </c>
      <c r="E35" s="33" t="s">
        <v>167</v>
      </c>
      <c r="F35" s="37">
        <v>45992</v>
      </c>
      <c r="G35" s="28" t="s">
        <v>99</v>
      </c>
      <c r="H35" s="28" t="s">
        <v>26</v>
      </c>
      <c r="I35" s="28" t="s">
        <v>168</v>
      </c>
      <c r="J35" s="42">
        <v>98</v>
      </c>
      <c r="K35" s="42">
        <v>98</v>
      </c>
      <c r="L35" s="47">
        <v>0</v>
      </c>
      <c r="M35" s="28"/>
      <c r="N35" s="28" t="s">
        <v>169</v>
      </c>
      <c r="O35" s="42" t="s">
        <v>170</v>
      </c>
      <c r="P35" s="52" t="s">
        <v>171</v>
      </c>
      <c r="Q35" s="52"/>
      <c r="R35" s="27" t="s">
        <v>113</v>
      </c>
    </row>
    <row r="36" ht="60" customHeight="1" spans="1:18">
      <c r="A36" s="27">
        <v>31</v>
      </c>
      <c r="B36" s="28" t="s">
        <v>40</v>
      </c>
      <c r="C36" s="28" t="s">
        <v>172</v>
      </c>
      <c r="D36" s="33" t="s">
        <v>23</v>
      </c>
      <c r="E36" s="28" t="s">
        <v>173</v>
      </c>
      <c r="F36" s="37">
        <v>45992</v>
      </c>
      <c r="G36" s="28" t="s">
        <v>99</v>
      </c>
      <c r="H36" s="28" t="s">
        <v>26</v>
      </c>
      <c r="I36" s="38" t="s">
        <v>174</v>
      </c>
      <c r="J36" s="28">
        <v>2850</v>
      </c>
      <c r="K36" s="28">
        <v>2850</v>
      </c>
      <c r="L36" s="47">
        <v>0</v>
      </c>
      <c r="M36" s="48"/>
      <c r="N36" s="48" t="s">
        <v>110</v>
      </c>
      <c r="O36" s="28" t="s">
        <v>175</v>
      </c>
      <c r="P36" s="33" t="s">
        <v>176</v>
      </c>
      <c r="Q36" s="33"/>
      <c r="R36" s="27" t="s">
        <v>113</v>
      </c>
    </row>
    <row r="37" ht="42.75" spans="1:18">
      <c r="A37" s="27">
        <v>32</v>
      </c>
      <c r="B37" s="43" t="s">
        <v>21</v>
      </c>
      <c r="C37" s="36" t="s">
        <v>177</v>
      </c>
      <c r="D37" s="43" t="s">
        <v>23</v>
      </c>
      <c r="E37" s="36" t="s">
        <v>98</v>
      </c>
      <c r="F37" s="37">
        <v>45992</v>
      </c>
      <c r="G37" s="28" t="s">
        <v>99</v>
      </c>
      <c r="H37" s="44" t="s">
        <v>178</v>
      </c>
      <c r="I37" s="36" t="s">
        <v>179</v>
      </c>
      <c r="J37" s="36">
        <v>497.9</v>
      </c>
      <c r="K37" s="36">
        <f>SUM(J37*0.3)</f>
        <v>149.37</v>
      </c>
      <c r="L37" s="47">
        <f>J37-K37</f>
        <v>348.53</v>
      </c>
      <c r="M37" s="47"/>
      <c r="N37" s="28" t="s">
        <v>180</v>
      </c>
      <c r="O37" s="40" t="s">
        <v>181</v>
      </c>
      <c r="P37" s="28" t="s">
        <v>182</v>
      </c>
      <c r="Q37" s="28"/>
      <c r="R37" s="27"/>
    </row>
    <row r="38" ht="57" spans="1:18">
      <c r="A38" s="27">
        <v>33</v>
      </c>
      <c r="B38" s="28" t="s">
        <v>21</v>
      </c>
      <c r="C38" s="28" t="s">
        <v>183</v>
      </c>
      <c r="D38" s="39" t="s">
        <v>23</v>
      </c>
      <c r="E38" s="39" t="s">
        <v>108</v>
      </c>
      <c r="F38" s="37">
        <v>45992</v>
      </c>
      <c r="G38" s="28" t="s">
        <v>99</v>
      </c>
      <c r="H38" s="44" t="s">
        <v>178</v>
      </c>
      <c r="I38" s="39" t="s">
        <v>184</v>
      </c>
      <c r="J38" s="39">
        <v>756</v>
      </c>
      <c r="K38" s="36">
        <f>SUM(J38*0.3)</f>
        <v>226.8</v>
      </c>
      <c r="L38" s="47">
        <f>J38-K38</f>
        <v>529.2</v>
      </c>
      <c r="M38" s="47"/>
      <c r="N38" s="48" t="s">
        <v>110</v>
      </c>
      <c r="O38" s="39" t="s">
        <v>185</v>
      </c>
      <c r="P38" s="39" t="s">
        <v>186</v>
      </c>
      <c r="Q38" s="39"/>
      <c r="R38" s="27"/>
    </row>
    <row r="39" ht="46" customHeight="1" spans="1:18">
      <c r="A39" s="27">
        <v>34</v>
      </c>
      <c r="B39" s="43" t="s">
        <v>21</v>
      </c>
      <c r="C39" s="28" t="s">
        <v>187</v>
      </c>
      <c r="D39" s="39" t="s">
        <v>23</v>
      </c>
      <c r="E39" s="39" t="s">
        <v>108</v>
      </c>
      <c r="F39" s="37">
        <v>45992</v>
      </c>
      <c r="G39" s="28" t="s">
        <v>99</v>
      </c>
      <c r="H39" s="44" t="s">
        <v>178</v>
      </c>
      <c r="I39" s="39" t="s">
        <v>188</v>
      </c>
      <c r="J39" s="39">
        <v>30</v>
      </c>
      <c r="K39" s="36">
        <f>SUM(J39*0.3)</f>
        <v>9</v>
      </c>
      <c r="L39" s="47">
        <f>J39-K39</f>
        <v>21</v>
      </c>
      <c r="M39" s="47"/>
      <c r="N39" s="28" t="s">
        <v>120</v>
      </c>
      <c r="O39" s="39" t="s">
        <v>189</v>
      </c>
      <c r="P39" s="39" t="s">
        <v>186</v>
      </c>
      <c r="Q39" s="39"/>
      <c r="R39" s="27"/>
    </row>
    <row r="40" ht="46" customHeight="1" spans="1:18">
      <c r="A40" s="27">
        <v>35</v>
      </c>
      <c r="B40" s="43" t="s">
        <v>21</v>
      </c>
      <c r="C40" s="28" t="s">
        <v>190</v>
      </c>
      <c r="D40" s="39" t="s">
        <v>23</v>
      </c>
      <c r="E40" s="39" t="s">
        <v>108</v>
      </c>
      <c r="F40" s="37">
        <v>45992</v>
      </c>
      <c r="G40" s="28" t="s">
        <v>99</v>
      </c>
      <c r="H40" s="44" t="s">
        <v>178</v>
      </c>
      <c r="I40" s="39" t="s">
        <v>191</v>
      </c>
      <c r="J40" s="39">
        <v>25</v>
      </c>
      <c r="K40" s="36">
        <f>SUM(J40*0.3)</f>
        <v>7.5</v>
      </c>
      <c r="L40" s="47">
        <f>J40-K40</f>
        <v>17.5</v>
      </c>
      <c r="M40" s="47"/>
      <c r="N40" s="28" t="s">
        <v>120</v>
      </c>
      <c r="O40" s="39" t="s">
        <v>192</v>
      </c>
      <c r="P40" s="39" t="s">
        <v>193</v>
      </c>
      <c r="Q40" s="39"/>
      <c r="R40" s="27"/>
    </row>
    <row r="41" ht="46" customHeight="1" spans="1:18">
      <c r="A41" s="27">
        <v>36</v>
      </c>
      <c r="B41" s="43" t="s">
        <v>21</v>
      </c>
      <c r="C41" s="28" t="s">
        <v>194</v>
      </c>
      <c r="D41" s="39" t="s">
        <v>23</v>
      </c>
      <c r="E41" s="39" t="s">
        <v>108</v>
      </c>
      <c r="F41" s="37">
        <v>45992</v>
      </c>
      <c r="G41" s="28" t="s">
        <v>99</v>
      </c>
      <c r="H41" s="44" t="s">
        <v>178</v>
      </c>
      <c r="I41" s="39" t="s">
        <v>195</v>
      </c>
      <c r="J41" s="39">
        <v>120</v>
      </c>
      <c r="K41" s="36">
        <f>SUM(J41*0.3)</f>
        <v>36</v>
      </c>
      <c r="L41" s="47">
        <f>J41-K41</f>
        <v>84</v>
      </c>
      <c r="M41" s="47"/>
      <c r="N41" s="28" t="s">
        <v>120</v>
      </c>
      <c r="O41" s="39" t="s">
        <v>196</v>
      </c>
      <c r="P41" s="39" t="s">
        <v>186</v>
      </c>
      <c r="Q41" s="39"/>
      <c r="R41" s="27"/>
    </row>
    <row r="42" ht="57" spans="1:18">
      <c r="A42" s="27">
        <v>37</v>
      </c>
      <c r="B42" s="43" t="s">
        <v>21</v>
      </c>
      <c r="C42" s="28" t="s">
        <v>197</v>
      </c>
      <c r="D42" s="28" t="s">
        <v>23</v>
      </c>
      <c r="E42" s="28" t="s">
        <v>198</v>
      </c>
      <c r="F42" s="37">
        <v>45992</v>
      </c>
      <c r="G42" s="28" t="s">
        <v>99</v>
      </c>
      <c r="H42" s="28" t="s">
        <v>26</v>
      </c>
      <c r="I42" s="41" t="s">
        <v>199</v>
      </c>
      <c r="J42" s="28">
        <v>300</v>
      </c>
      <c r="K42" s="28">
        <v>300</v>
      </c>
      <c r="L42" s="47">
        <v>0</v>
      </c>
      <c r="M42" s="47"/>
      <c r="N42" s="28" t="s">
        <v>120</v>
      </c>
      <c r="O42" s="28" t="s">
        <v>200</v>
      </c>
      <c r="P42" s="28" t="s">
        <v>201</v>
      </c>
      <c r="Q42" s="28"/>
      <c r="R42" s="27"/>
    </row>
    <row r="43" ht="40" customHeight="1" spans="1:18">
      <c r="A43" s="27">
        <v>38</v>
      </c>
      <c r="B43" s="43" t="s">
        <v>21</v>
      </c>
      <c r="C43" s="28" t="s">
        <v>202</v>
      </c>
      <c r="D43" s="44" t="s">
        <v>23</v>
      </c>
      <c r="E43" s="28" t="s">
        <v>198</v>
      </c>
      <c r="F43" s="37">
        <v>45992</v>
      </c>
      <c r="G43" s="28" t="s">
        <v>99</v>
      </c>
      <c r="H43" s="44" t="s">
        <v>178</v>
      </c>
      <c r="I43" s="41" t="s">
        <v>203</v>
      </c>
      <c r="J43" s="28">
        <v>98</v>
      </c>
      <c r="K43" s="36">
        <f t="shared" ref="K43:K51" si="0">SUM(J43*0.3)</f>
        <v>29.4</v>
      </c>
      <c r="L43" s="47">
        <f t="shared" ref="L43:L51" si="1">J43-K43</f>
        <v>68.6</v>
      </c>
      <c r="M43" s="47"/>
      <c r="N43" s="28" t="s">
        <v>120</v>
      </c>
      <c r="O43" s="28" t="s">
        <v>204</v>
      </c>
      <c r="P43" s="28" t="s">
        <v>182</v>
      </c>
      <c r="Q43" s="28"/>
      <c r="R43" s="27"/>
    </row>
    <row r="44" ht="40" customHeight="1" spans="1:18">
      <c r="A44" s="27">
        <v>39</v>
      </c>
      <c r="B44" s="43" t="s">
        <v>21</v>
      </c>
      <c r="C44" s="28" t="s">
        <v>205</v>
      </c>
      <c r="D44" s="43" t="s">
        <v>23</v>
      </c>
      <c r="E44" s="28" t="s">
        <v>118</v>
      </c>
      <c r="F44" s="37">
        <v>45992</v>
      </c>
      <c r="G44" s="28" t="s">
        <v>99</v>
      </c>
      <c r="H44" s="44" t="s">
        <v>178</v>
      </c>
      <c r="I44" s="28" t="s">
        <v>206</v>
      </c>
      <c r="J44" s="28">
        <v>620.2</v>
      </c>
      <c r="K44" s="36">
        <f t="shared" si="0"/>
        <v>186.06</v>
      </c>
      <c r="L44" s="47">
        <f t="shared" si="1"/>
        <v>434.14</v>
      </c>
      <c r="M44" s="47"/>
      <c r="N44" s="28" t="s">
        <v>120</v>
      </c>
      <c r="O44" s="28" t="s">
        <v>207</v>
      </c>
      <c r="P44" s="28" t="s">
        <v>182</v>
      </c>
      <c r="Q44" s="28"/>
      <c r="R44" s="27"/>
    </row>
    <row r="45" ht="40" customHeight="1" spans="1:18">
      <c r="A45" s="27">
        <v>40</v>
      </c>
      <c r="B45" s="43" t="s">
        <v>21</v>
      </c>
      <c r="C45" s="43" t="s">
        <v>208</v>
      </c>
      <c r="D45" s="43" t="s">
        <v>23</v>
      </c>
      <c r="E45" s="37" t="s">
        <v>209</v>
      </c>
      <c r="F45" s="37">
        <v>45992</v>
      </c>
      <c r="G45" s="28" t="s">
        <v>99</v>
      </c>
      <c r="H45" s="44" t="s">
        <v>178</v>
      </c>
      <c r="I45" s="43" t="s">
        <v>210</v>
      </c>
      <c r="J45" s="27">
        <v>47.8</v>
      </c>
      <c r="K45" s="36">
        <f t="shared" si="0"/>
        <v>14.34</v>
      </c>
      <c r="L45" s="47">
        <f t="shared" si="1"/>
        <v>33.46</v>
      </c>
      <c r="M45" s="27"/>
      <c r="N45" s="43" t="s">
        <v>211</v>
      </c>
      <c r="O45" s="43" t="s">
        <v>212</v>
      </c>
      <c r="P45" s="43" t="s">
        <v>31</v>
      </c>
      <c r="Q45" s="43"/>
      <c r="R45" s="27"/>
    </row>
    <row r="46" ht="40" customHeight="1" spans="1:18">
      <c r="A46" s="27">
        <v>41</v>
      </c>
      <c r="B46" s="43" t="s">
        <v>21</v>
      </c>
      <c r="C46" s="28" t="s">
        <v>213</v>
      </c>
      <c r="D46" s="28" t="s">
        <v>23</v>
      </c>
      <c r="E46" s="28" t="s">
        <v>214</v>
      </c>
      <c r="F46" s="37">
        <v>45992</v>
      </c>
      <c r="G46" s="28" t="s">
        <v>99</v>
      </c>
      <c r="H46" s="44" t="s">
        <v>178</v>
      </c>
      <c r="I46" s="28" t="s">
        <v>215</v>
      </c>
      <c r="J46" s="28">
        <v>200</v>
      </c>
      <c r="K46" s="36">
        <f t="shared" si="0"/>
        <v>60</v>
      </c>
      <c r="L46" s="47">
        <f t="shared" si="1"/>
        <v>140</v>
      </c>
      <c r="M46" s="27"/>
      <c r="N46" s="28" t="s">
        <v>216</v>
      </c>
      <c r="O46" s="28" t="s">
        <v>217</v>
      </c>
      <c r="P46" s="28" t="s">
        <v>218</v>
      </c>
      <c r="Q46" s="28"/>
      <c r="R46" s="27"/>
    </row>
    <row r="47" ht="40" customHeight="1" spans="1:18">
      <c r="A47" s="27">
        <v>42</v>
      </c>
      <c r="B47" s="43" t="s">
        <v>21</v>
      </c>
      <c r="C47" s="28" t="s">
        <v>219</v>
      </c>
      <c r="D47" s="28" t="s">
        <v>23</v>
      </c>
      <c r="E47" s="28" t="s">
        <v>214</v>
      </c>
      <c r="F47" s="37">
        <v>45992</v>
      </c>
      <c r="G47" s="28" t="s">
        <v>99</v>
      </c>
      <c r="H47" s="44" t="s">
        <v>178</v>
      </c>
      <c r="I47" s="28" t="s">
        <v>220</v>
      </c>
      <c r="J47" s="28">
        <v>200</v>
      </c>
      <c r="K47" s="36">
        <f t="shared" si="0"/>
        <v>60</v>
      </c>
      <c r="L47" s="47">
        <f t="shared" si="1"/>
        <v>140</v>
      </c>
      <c r="M47" s="27"/>
      <c r="N47" s="28" t="s">
        <v>221</v>
      </c>
      <c r="O47" s="28" t="s">
        <v>217</v>
      </c>
      <c r="P47" s="28" t="s">
        <v>218</v>
      </c>
      <c r="Q47" s="28"/>
      <c r="R47" s="27"/>
    </row>
    <row r="48" ht="40" customHeight="1" spans="1:18">
      <c r="A48" s="27">
        <v>43</v>
      </c>
      <c r="B48" s="43" t="s">
        <v>21</v>
      </c>
      <c r="C48" s="28" t="s">
        <v>222</v>
      </c>
      <c r="D48" s="28" t="s">
        <v>23</v>
      </c>
      <c r="E48" s="28" t="s">
        <v>214</v>
      </c>
      <c r="F48" s="37">
        <v>45992</v>
      </c>
      <c r="G48" s="28" t="s">
        <v>99</v>
      </c>
      <c r="H48" s="44" t="s">
        <v>178</v>
      </c>
      <c r="I48" s="28" t="s">
        <v>223</v>
      </c>
      <c r="J48" s="28">
        <v>300</v>
      </c>
      <c r="K48" s="36">
        <f t="shared" si="0"/>
        <v>90</v>
      </c>
      <c r="L48" s="47">
        <f t="shared" si="1"/>
        <v>210</v>
      </c>
      <c r="M48" s="27"/>
      <c r="N48" s="28" t="s">
        <v>120</v>
      </c>
      <c r="O48" s="28" t="s">
        <v>217</v>
      </c>
      <c r="P48" s="28" t="s">
        <v>218</v>
      </c>
      <c r="Q48" s="28"/>
      <c r="R48" s="27"/>
    </row>
    <row r="49" ht="40" customHeight="1" spans="1:18">
      <c r="A49" s="27">
        <v>44</v>
      </c>
      <c r="B49" s="43" t="s">
        <v>21</v>
      </c>
      <c r="C49" s="28" t="s">
        <v>224</v>
      </c>
      <c r="D49" s="28" t="s">
        <v>23</v>
      </c>
      <c r="E49" s="28" t="s">
        <v>214</v>
      </c>
      <c r="F49" s="37">
        <v>45992</v>
      </c>
      <c r="G49" s="28" t="s">
        <v>99</v>
      </c>
      <c r="H49" s="44" t="s">
        <v>178</v>
      </c>
      <c r="I49" s="28" t="s">
        <v>225</v>
      </c>
      <c r="J49" s="28">
        <v>300</v>
      </c>
      <c r="K49" s="36">
        <f t="shared" si="0"/>
        <v>90</v>
      </c>
      <c r="L49" s="47">
        <f t="shared" si="1"/>
        <v>210</v>
      </c>
      <c r="M49" s="27"/>
      <c r="N49" s="28" t="s">
        <v>226</v>
      </c>
      <c r="O49" s="28" t="s">
        <v>217</v>
      </c>
      <c r="P49" s="28" t="s">
        <v>218</v>
      </c>
      <c r="Q49" s="28"/>
      <c r="R49" s="27"/>
    </row>
    <row r="50" ht="40" customHeight="1" spans="1:18">
      <c r="A50" s="27">
        <v>45</v>
      </c>
      <c r="B50" s="43" t="s">
        <v>21</v>
      </c>
      <c r="C50" s="28" t="s">
        <v>227</v>
      </c>
      <c r="D50" s="28" t="s">
        <v>23</v>
      </c>
      <c r="E50" s="28" t="s">
        <v>228</v>
      </c>
      <c r="F50" s="37">
        <v>45992</v>
      </c>
      <c r="G50" s="28" t="s">
        <v>99</v>
      </c>
      <c r="H50" s="44" t="s">
        <v>178</v>
      </c>
      <c r="I50" s="28" t="s">
        <v>229</v>
      </c>
      <c r="J50" s="28">
        <v>400</v>
      </c>
      <c r="K50" s="36">
        <f t="shared" si="0"/>
        <v>120</v>
      </c>
      <c r="L50" s="47">
        <f t="shared" si="1"/>
        <v>280</v>
      </c>
      <c r="M50" s="28"/>
      <c r="N50" s="28" t="s">
        <v>120</v>
      </c>
      <c r="O50" s="28" t="s">
        <v>230</v>
      </c>
      <c r="P50" s="28" t="s">
        <v>182</v>
      </c>
      <c r="Q50" s="28"/>
      <c r="R50" s="27"/>
    </row>
    <row r="51" ht="40" customHeight="1" spans="1:18">
      <c r="A51" s="27">
        <v>46</v>
      </c>
      <c r="B51" s="43" t="s">
        <v>21</v>
      </c>
      <c r="C51" s="28" t="s">
        <v>231</v>
      </c>
      <c r="D51" s="28" t="s">
        <v>23</v>
      </c>
      <c r="E51" s="28" t="s">
        <v>228</v>
      </c>
      <c r="F51" s="37">
        <v>45992</v>
      </c>
      <c r="G51" s="28" t="s">
        <v>99</v>
      </c>
      <c r="H51" s="44" t="s">
        <v>178</v>
      </c>
      <c r="I51" s="28" t="s">
        <v>232</v>
      </c>
      <c r="J51" s="28">
        <v>300</v>
      </c>
      <c r="K51" s="36">
        <f t="shared" si="0"/>
        <v>90</v>
      </c>
      <c r="L51" s="47">
        <f t="shared" si="1"/>
        <v>210</v>
      </c>
      <c r="M51" s="28"/>
      <c r="N51" s="28" t="s">
        <v>120</v>
      </c>
      <c r="O51" s="28" t="s">
        <v>230</v>
      </c>
      <c r="P51" s="28" t="s">
        <v>182</v>
      </c>
      <c r="Q51" s="28"/>
      <c r="R51" s="27"/>
    </row>
    <row r="52" ht="40" customHeight="1" spans="1:18">
      <c r="A52" s="27">
        <v>47</v>
      </c>
      <c r="B52" s="43" t="s">
        <v>21</v>
      </c>
      <c r="C52" s="28" t="s">
        <v>233</v>
      </c>
      <c r="D52" s="28" t="s">
        <v>23</v>
      </c>
      <c r="E52" s="28" t="s">
        <v>234</v>
      </c>
      <c r="F52" s="37">
        <v>45992</v>
      </c>
      <c r="G52" s="28" t="s">
        <v>99</v>
      </c>
      <c r="H52" s="44" t="s">
        <v>178</v>
      </c>
      <c r="I52" s="28" t="s">
        <v>235</v>
      </c>
      <c r="J52" s="28">
        <v>50</v>
      </c>
      <c r="K52" s="36">
        <f t="shared" ref="K52:K59" si="2">SUM(J52*0.3)</f>
        <v>15</v>
      </c>
      <c r="L52" s="47">
        <f t="shared" ref="L52:L59" si="3">J52-K52</f>
        <v>35</v>
      </c>
      <c r="M52" s="28"/>
      <c r="N52" s="28" t="s">
        <v>120</v>
      </c>
      <c r="O52" s="28" t="s">
        <v>236</v>
      </c>
      <c r="P52" s="28" t="s">
        <v>218</v>
      </c>
      <c r="Q52" s="28"/>
      <c r="R52" s="27"/>
    </row>
    <row r="53" ht="40" customHeight="1" spans="1:18">
      <c r="A53" s="27">
        <v>48</v>
      </c>
      <c r="B53" s="43" t="s">
        <v>21</v>
      </c>
      <c r="C53" s="33" t="s">
        <v>237</v>
      </c>
      <c r="D53" s="33" t="s">
        <v>23</v>
      </c>
      <c r="E53" s="28" t="s">
        <v>234</v>
      </c>
      <c r="F53" s="37">
        <v>45992</v>
      </c>
      <c r="G53" s="28" t="s">
        <v>99</v>
      </c>
      <c r="H53" s="44" t="s">
        <v>178</v>
      </c>
      <c r="I53" s="33" t="s">
        <v>238</v>
      </c>
      <c r="J53" s="33">
        <v>50</v>
      </c>
      <c r="K53" s="36">
        <f t="shared" si="2"/>
        <v>15</v>
      </c>
      <c r="L53" s="47">
        <f t="shared" si="3"/>
        <v>35</v>
      </c>
      <c r="M53" s="28"/>
      <c r="N53" s="27" t="s">
        <v>120</v>
      </c>
      <c r="O53" s="28" t="s">
        <v>200</v>
      </c>
      <c r="P53" s="28" t="s">
        <v>201</v>
      </c>
      <c r="Q53" s="28"/>
      <c r="R53" s="27"/>
    </row>
    <row r="54" ht="131" customHeight="1" spans="1:18">
      <c r="A54" s="27">
        <v>49</v>
      </c>
      <c r="B54" s="43" t="s">
        <v>21</v>
      </c>
      <c r="C54" s="36" t="s">
        <v>239</v>
      </c>
      <c r="D54" s="43" t="s">
        <v>23</v>
      </c>
      <c r="E54" s="36" t="s">
        <v>142</v>
      </c>
      <c r="F54" s="37">
        <v>45992</v>
      </c>
      <c r="G54" s="28" t="s">
        <v>99</v>
      </c>
      <c r="H54" s="44" t="s">
        <v>178</v>
      </c>
      <c r="I54" s="36" t="s">
        <v>240</v>
      </c>
      <c r="J54" s="36">
        <v>342</v>
      </c>
      <c r="K54" s="36">
        <f t="shared" si="2"/>
        <v>102.6</v>
      </c>
      <c r="L54" s="47">
        <f t="shared" si="3"/>
        <v>239.4</v>
      </c>
      <c r="M54" s="27"/>
      <c r="N54" s="28" t="s">
        <v>120</v>
      </c>
      <c r="O54" s="36" t="s">
        <v>241</v>
      </c>
      <c r="P54" s="36" t="s">
        <v>242</v>
      </c>
      <c r="Q54" s="36"/>
      <c r="R54" s="27"/>
    </row>
    <row r="55" ht="48" customHeight="1" spans="1:18">
      <c r="A55" s="27">
        <v>50</v>
      </c>
      <c r="B55" s="43" t="s">
        <v>21</v>
      </c>
      <c r="C55" s="33" t="s">
        <v>243</v>
      </c>
      <c r="D55" s="43" t="s">
        <v>23</v>
      </c>
      <c r="E55" s="28" t="s">
        <v>142</v>
      </c>
      <c r="F55" s="37">
        <v>45992</v>
      </c>
      <c r="G55" s="28" t="s">
        <v>99</v>
      </c>
      <c r="H55" s="44" t="s">
        <v>178</v>
      </c>
      <c r="I55" s="42" t="s">
        <v>244</v>
      </c>
      <c r="J55" s="42">
        <v>60</v>
      </c>
      <c r="K55" s="36">
        <f t="shared" si="2"/>
        <v>18</v>
      </c>
      <c r="L55" s="47">
        <f t="shared" si="3"/>
        <v>42</v>
      </c>
      <c r="M55" s="27"/>
      <c r="N55" s="28" t="s">
        <v>120</v>
      </c>
      <c r="O55" s="28" t="s">
        <v>245</v>
      </c>
      <c r="P55" s="36" t="s">
        <v>242</v>
      </c>
      <c r="Q55" s="36"/>
      <c r="R55" s="27"/>
    </row>
    <row r="56" ht="48" customHeight="1" spans="1:18">
      <c r="A56" s="27">
        <v>51</v>
      </c>
      <c r="B56" s="43" t="s">
        <v>21</v>
      </c>
      <c r="C56" s="36" t="s">
        <v>246</v>
      </c>
      <c r="D56" s="43" t="s">
        <v>23</v>
      </c>
      <c r="E56" s="28" t="s">
        <v>142</v>
      </c>
      <c r="F56" s="37">
        <v>45992</v>
      </c>
      <c r="G56" s="28" t="s">
        <v>99</v>
      </c>
      <c r="H56" s="44" t="s">
        <v>178</v>
      </c>
      <c r="I56" s="36" t="s">
        <v>247</v>
      </c>
      <c r="J56" s="36">
        <v>180</v>
      </c>
      <c r="K56" s="36">
        <f t="shared" si="2"/>
        <v>54</v>
      </c>
      <c r="L56" s="47">
        <f t="shared" si="3"/>
        <v>126</v>
      </c>
      <c r="M56" s="27"/>
      <c r="N56" s="28" t="s">
        <v>120</v>
      </c>
      <c r="O56" s="36" t="s">
        <v>248</v>
      </c>
      <c r="P56" s="36" t="s">
        <v>249</v>
      </c>
      <c r="Q56" s="36"/>
      <c r="R56" s="27"/>
    </row>
    <row r="57" ht="42.75" spans="1:18">
      <c r="A57" s="27">
        <v>52</v>
      </c>
      <c r="B57" s="43" t="s">
        <v>21</v>
      </c>
      <c r="C57" s="28" t="s">
        <v>250</v>
      </c>
      <c r="D57" s="28" t="s">
        <v>251</v>
      </c>
      <c r="E57" s="28" t="s">
        <v>252</v>
      </c>
      <c r="F57" s="37">
        <v>45992</v>
      </c>
      <c r="G57" s="28" t="s">
        <v>99</v>
      </c>
      <c r="H57" s="44" t="s">
        <v>178</v>
      </c>
      <c r="I57" s="49" t="s">
        <v>253</v>
      </c>
      <c r="J57" s="28">
        <v>54</v>
      </c>
      <c r="K57" s="36">
        <f t="shared" si="2"/>
        <v>16.2</v>
      </c>
      <c r="L57" s="47">
        <f t="shared" si="3"/>
        <v>37.8</v>
      </c>
      <c r="M57" s="27"/>
      <c r="N57" s="28" t="s">
        <v>120</v>
      </c>
      <c r="O57" s="49" t="s">
        <v>254</v>
      </c>
      <c r="P57" s="28" t="s">
        <v>255</v>
      </c>
      <c r="Q57" s="28"/>
      <c r="R57" s="27"/>
    </row>
    <row r="58" ht="47" customHeight="1" spans="1:18">
      <c r="A58" s="27">
        <v>53</v>
      </c>
      <c r="B58" s="43" t="s">
        <v>21</v>
      </c>
      <c r="C58" s="28" t="s">
        <v>256</v>
      </c>
      <c r="D58" s="28" t="s">
        <v>23</v>
      </c>
      <c r="E58" s="28" t="s">
        <v>147</v>
      </c>
      <c r="F58" s="37">
        <v>45992</v>
      </c>
      <c r="G58" s="28" t="s">
        <v>99</v>
      </c>
      <c r="H58" s="44" t="s">
        <v>178</v>
      </c>
      <c r="I58" s="28" t="s">
        <v>257</v>
      </c>
      <c r="J58" s="28">
        <v>45</v>
      </c>
      <c r="K58" s="36">
        <f t="shared" si="2"/>
        <v>13.5</v>
      </c>
      <c r="L58" s="47">
        <f t="shared" si="3"/>
        <v>31.5</v>
      </c>
      <c r="M58" s="27"/>
      <c r="N58" s="28" t="s">
        <v>120</v>
      </c>
      <c r="O58" s="28" t="s">
        <v>212</v>
      </c>
      <c r="P58" s="28" t="s">
        <v>31</v>
      </c>
      <c r="Q58" s="28"/>
      <c r="R58" s="27"/>
    </row>
    <row r="59" ht="47" customHeight="1" spans="1:18">
      <c r="A59" s="27">
        <v>54</v>
      </c>
      <c r="B59" s="43" t="s">
        <v>21</v>
      </c>
      <c r="C59" s="28" t="s">
        <v>258</v>
      </c>
      <c r="D59" s="28" t="s">
        <v>23</v>
      </c>
      <c r="E59" s="28" t="s">
        <v>157</v>
      </c>
      <c r="F59" s="37">
        <v>45992</v>
      </c>
      <c r="G59" s="28" t="s">
        <v>99</v>
      </c>
      <c r="H59" s="44" t="s">
        <v>178</v>
      </c>
      <c r="I59" s="28" t="s">
        <v>259</v>
      </c>
      <c r="J59" s="28">
        <v>150</v>
      </c>
      <c r="K59" s="36">
        <f t="shared" si="2"/>
        <v>45</v>
      </c>
      <c r="L59" s="47">
        <f t="shared" si="3"/>
        <v>105</v>
      </c>
      <c r="M59" s="27"/>
      <c r="N59" s="28" t="s">
        <v>120</v>
      </c>
      <c r="O59" s="28" t="s">
        <v>260</v>
      </c>
      <c r="P59" s="28" t="s">
        <v>182</v>
      </c>
      <c r="Q59" s="28"/>
      <c r="R59" s="27"/>
    </row>
    <row r="60" ht="57" spans="1:18">
      <c r="A60" s="27">
        <v>55</v>
      </c>
      <c r="B60" s="43" t="s">
        <v>21</v>
      </c>
      <c r="C60" s="28" t="s">
        <v>261</v>
      </c>
      <c r="D60" s="28" t="s">
        <v>23</v>
      </c>
      <c r="E60" s="28" t="s">
        <v>157</v>
      </c>
      <c r="F60" s="37">
        <v>45992</v>
      </c>
      <c r="G60" s="28" t="s">
        <v>99</v>
      </c>
      <c r="H60" s="44" t="s">
        <v>26</v>
      </c>
      <c r="I60" s="28" t="s">
        <v>262</v>
      </c>
      <c r="J60" s="28">
        <v>300</v>
      </c>
      <c r="K60" s="28">
        <v>300</v>
      </c>
      <c r="L60" s="47">
        <v>0</v>
      </c>
      <c r="M60" s="27"/>
      <c r="N60" s="28" t="s">
        <v>169</v>
      </c>
      <c r="O60" s="28" t="s">
        <v>263</v>
      </c>
      <c r="P60" s="28" t="s">
        <v>264</v>
      </c>
      <c r="Q60" s="28"/>
      <c r="R60" s="27" t="s">
        <v>265</v>
      </c>
    </row>
    <row r="61" ht="52" customHeight="1" spans="1:18">
      <c r="A61" s="27">
        <v>56</v>
      </c>
      <c r="B61" s="43" t="s">
        <v>21</v>
      </c>
      <c r="C61" s="43" t="s">
        <v>266</v>
      </c>
      <c r="D61" s="43" t="s">
        <v>23</v>
      </c>
      <c r="E61" s="43" t="s">
        <v>267</v>
      </c>
      <c r="F61" s="37">
        <v>45992</v>
      </c>
      <c r="G61" s="28" t="s">
        <v>99</v>
      </c>
      <c r="H61" s="44" t="s">
        <v>178</v>
      </c>
      <c r="I61" s="43" t="s">
        <v>268</v>
      </c>
      <c r="J61" s="27">
        <v>47.8</v>
      </c>
      <c r="K61" s="36">
        <f t="shared" ref="K61:K68" si="4">SUM(J61*0.3)</f>
        <v>14.34</v>
      </c>
      <c r="L61" s="47">
        <f t="shared" ref="L61:L68" si="5">J61-K61</f>
        <v>33.46</v>
      </c>
      <c r="M61" s="27"/>
      <c r="N61" s="43" t="s">
        <v>269</v>
      </c>
      <c r="O61" s="43" t="s">
        <v>212</v>
      </c>
      <c r="P61" s="43" t="s">
        <v>31</v>
      </c>
      <c r="Q61" s="43"/>
      <c r="R61" s="27"/>
    </row>
    <row r="62" ht="67" customHeight="1" spans="1:18">
      <c r="A62" s="27">
        <v>57</v>
      </c>
      <c r="B62" s="43" t="s">
        <v>21</v>
      </c>
      <c r="C62" s="41" t="s">
        <v>270</v>
      </c>
      <c r="D62" s="41" t="s">
        <v>23</v>
      </c>
      <c r="E62" s="41" t="s">
        <v>161</v>
      </c>
      <c r="F62" s="37">
        <v>45992</v>
      </c>
      <c r="G62" s="28" t="s">
        <v>99</v>
      </c>
      <c r="H62" s="44" t="s">
        <v>178</v>
      </c>
      <c r="I62" s="28" t="s">
        <v>271</v>
      </c>
      <c r="J62" s="41">
        <v>80</v>
      </c>
      <c r="K62" s="36">
        <f t="shared" si="4"/>
        <v>24</v>
      </c>
      <c r="L62" s="47">
        <f t="shared" si="5"/>
        <v>56</v>
      </c>
      <c r="M62" s="27"/>
      <c r="N62" s="28" t="s">
        <v>120</v>
      </c>
      <c r="O62" s="40" t="s">
        <v>272</v>
      </c>
      <c r="P62" s="28" t="s">
        <v>182</v>
      </c>
      <c r="Q62" s="28"/>
      <c r="R62" s="27"/>
    </row>
    <row r="63" ht="71" customHeight="1" spans="1:18">
      <c r="A63" s="27">
        <v>58</v>
      </c>
      <c r="B63" s="43" t="s">
        <v>21</v>
      </c>
      <c r="C63" s="41" t="s">
        <v>273</v>
      </c>
      <c r="D63" s="41" t="s">
        <v>23</v>
      </c>
      <c r="E63" s="41" t="s">
        <v>161</v>
      </c>
      <c r="F63" s="37">
        <v>45992</v>
      </c>
      <c r="G63" s="28" t="s">
        <v>99</v>
      </c>
      <c r="H63" s="44" t="s">
        <v>178</v>
      </c>
      <c r="I63" s="28" t="s">
        <v>274</v>
      </c>
      <c r="J63" s="27">
        <v>30</v>
      </c>
      <c r="K63" s="36">
        <f t="shared" si="4"/>
        <v>9</v>
      </c>
      <c r="L63" s="47">
        <f t="shared" si="5"/>
        <v>21</v>
      </c>
      <c r="M63" s="27"/>
      <c r="N63" s="28" t="s">
        <v>120</v>
      </c>
      <c r="O63" s="40" t="s">
        <v>272</v>
      </c>
      <c r="P63" s="28" t="s">
        <v>182</v>
      </c>
      <c r="Q63" s="28"/>
      <c r="R63" s="27"/>
    </row>
    <row r="64" ht="42.75" spans="1:18">
      <c r="A64" s="27">
        <v>59</v>
      </c>
      <c r="B64" s="43" t="s">
        <v>21</v>
      </c>
      <c r="C64" s="45" t="s">
        <v>275</v>
      </c>
      <c r="D64" s="33" t="s">
        <v>23</v>
      </c>
      <c r="E64" s="28" t="s">
        <v>276</v>
      </c>
      <c r="F64" s="37">
        <v>45992</v>
      </c>
      <c r="G64" s="28" t="s">
        <v>99</v>
      </c>
      <c r="H64" s="44" t="s">
        <v>178</v>
      </c>
      <c r="I64" s="28" t="s">
        <v>277</v>
      </c>
      <c r="J64" s="28">
        <v>26.25</v>
      </c>
      <c r="K64" s="36">
        <f t="shared" si="4"/>
        <v>7.875</v>
      </c>
      <c r="L64" s="47">
        <f t="shared" si="5"/>
        <v>18.375</v>
      </c>
      <c r="M64" s="27"/>
      <c r="N64" s="28" t="s">
        <v>120</v>
      </c>
      <c r="O64" s="28" t="s">
        <v>278</v>
      </c>
      <c r="P64" s="28" t="s">
        <v>279</v>
      </c>
      <c r="Q64" s="28"/>
      <c r="R64" s="27"/>
    </row>
    <row r="65" ht="42.75" spans="1:18">
      <c r="A65" s="27">
        <v>60</v>
      </c>
      <c r="B65" s="43" t="s">
        <v>21</v>
      </c>
      <c r="C65" s="45" t="s">
        <v>280</v>
      </c>
      <c r="D65" s="33" t="s">
        <v>23</v>
      </c>
      <c r="E65" s="28" t="s">
        <v>276</v>
      </c>
      <c r="F65" s="37">
        <v>45992</v>
      </c>
      <c r="G65" s="28" t="s">
        <v>99</v>
      </c>
      <c r="H65" s="44" t="s">
        <v>178</v>
      </c>
      <c r="I65" s="28" t="s">
        <v>281</v>
      </c>
      <c r="J65" s="28">
        <v>24</v>
      </c>
      <c r="K65" s="36">
        <f t="shared" si="4"/>
        <v>7.2</v>
      </c>
      <c r="L65" s="47">
        <f t="shared" si="5"/>
        <v>16.8</v>
      </c>
      <c r="M65" s="27"/>
      <c r="N65" s="28" t="s">
        <v>120</v>
      </c>
      <c r="O65" s="28" t="s">
        <v>282</v>
      </c>
      <c r="P65" s="28" t="s">
        <v>279</v>
      </c>
      <c r="Q65" s="28"/>
      <c r="R65" s="27"/>
    </row>
    <row r="66" ht="42.75" spans="1:18">
      <c r="A66" s="27">
        <v>61</v>
      </c>
      <c r="B66" s="43" t="s">
        <v>21</v>
      </c>
      <c r="C66" s="45" t="s">
        <v>283</v>
      </c>
      <c r="D66" s="33" t="s">
        <v>23</v>
      </c>
      <c r="E66" s="28" t="s">
        <v>276</v>
      </c>
      <c r="F66" s="37">
        <v>45992</v>
      </c>
      <c r="G66" s="28" t="s">
        <v>99</v>
      </c>
      <c r="H66" s="44" t="s">
        <v>178</v>
      </c>
      <c r="I66" s="28" t="s">
        <v>284</v>
      </c>
      <c r="J66" s="28">
        <v>18.7</v>
      </c>
      <c r="K66" s="36">
        <f t="shared" si="4"/>
        <v>5.61</v>
      </c>
      <c r="L66" s="47">
        <f t="shared" si="5"/>
        <v>13.09</v>
      </c>
      <c r="M66" s="27"/>
      <c r="N66" s="28" t="s">
        <v>120</v>
      </c>
      <c r="O66" s="28" t="s">
        <v>282</v>
      </c>
      <c r="P66" s="28" t="s">
        <v>279</v>
      </c>
      <c r="Q66" s="28"/>
      <c r="R66" s="27"/>
    </row>
    <row r="67" ht="42.75" spans="1:18">
      <c r="A67" s="27">
        <v>62</v>
      </c>
      <c r="B67" s="43" t="s">
        <v>21</v>
      </c>
      <c r="C67" s="45" t="s">
        <v>285</v>
      </c>
      <c r="D67" s="33" t="s">
        <v>23</v>
      </c>
      <c r="E67" s="28" t="s">
        <v>286</v>
      </c>
      <c r="F67" s="37">
        <v>45992</v>
      </c>
      <c r="G67" s="28" t="s">
        <v>99</v>
      </c>
      <c r="H67" s="44" t="s">
        <v>178</v>
      </c>
      <c r="I67" s="28" t="s">
        <v>287</v>
      </c>
      <c r="J67" s="28">
        <v>10</v>
      </c>
      <c r="K67" s="36">
        <f t="shared" si="4"/>
        <v>3</v>
      </c>
      <c r="L67" s="47">
        <f t="shared" si="5"/>
        <v>7</v>
      </c>
      <c r="M67" s="27"/>
      <c r="N67" s="28" t="s">
        <v>120</v>
      </c>
      <c r="O67" s="28" t="s">
        <v>282</v>
      </c>
      <c r="P67" s="28" t="s">
        <v>279</v>
      </c>
      <c r="Q67" s="28"/>
      <c r="R67" s="27"/>
    </row>
    <row r="68" ht="42.75" spans="1:18">
      <c r="A68" s="27">
        <v>63</v>
      </c>
      <c r="B68" s="43" t="s">
        <v>21</v>
      </c>
      <c r="C68" s="45" t="s">
        <v>288</v>
      </c>
      <c r="D68" s="33" t="s">
        <v>23</v>
      </c>
      <c r="E68" s="28" t="s">
        <v>276</v>
      </c>
      <c r="F68" s="37">
        <v>45992</v>
      </c>
      <c r="G68" s="28" t="s">
        <v>99</v>
      </c>
      <c r="H68" s="44" t="s">
        <v>178</v>
      </c>
      <c r="I68" s="28" t="s">
        <v>289</v>
      </c>
      <c r="J68" s="28">
        <v>58.5</v>
      </c>
      <c r="K68" s="36">
        <f t="shared" si="4"/>
        <v>17.55</v>
      </c>
      <c r="L68" s="47">
        <f t="shared" si="5"/>
        <v>40.95</v>
      </c>
      <c r="M68" s="27"/>
      <c r="N68" s="48" t="s">
        <v>110</v>
      </c>
      <c r="O68" s="28" t="s">
        <v>175</v>
      </c>
      <c r="P68" s="33" t="s">
        <v>176</v>
      </c>
      <c r="Q68" s="33"/>
      <c r="R68" s="27"/>
    </row>
    <row r="69" ht="57" spans="1:18">
      <c r="A69" s="27">
        <v>64</v>
      </c>
      <c r="B69" s="43" t="s">
        <v>21</v>
      </c>
      <c r="C69" s="45" t="s">
        <v>290</v>
      </c>
      <c r="D69" s="33" t="s">
        <v>23</v>
      </c>
      <c r="E69" s="28" t="s">
        <v>276</v>
      </c>
      <c r="F69" s="37">
        <v>45992</v>
      </c>
      <c r="G69" s="28" t="s">
        <v>99</v>
      </c>
      <c r="H69" s="33" t="s">
        <v>26</v>
      </c>
      <c r="I69" s="28" t="s">
        <v>291</v>
      </c>
      <c r="J69" s="28">
        <v>500</v>
      </c>
      <c r="K69" s="28">
        <v>500</v>
      </c>
      <c r="L69" s="47">
        <v>0</v>
      </c>
      <c r="M69" s="27"/>
      <c r="N69" s="28" t="s">
        <v>120</v>
      </c>
      <c r="O69" s="40" t="s">
        <v>292</v>
      </c>
      <c r="P69" s="40" t="s">
        <v>293</v>
      </c>
      <c r="Q69" s="40"/>
      <c r="R69" s="27" t="s">
        <v>265</v>
      </c>
    </row>
    <row r="70" ht="42.75" spans="1:18">
      <c r="A70" s="27">
        <v>65</v>
      </c>
      <c r="B70" s="43" t="s">
        <v>21</v>
      </c>
      <c r="C70" s="33" t="s">
        <v>294</v>
      </c>
      <c r="D70" s="43" t="s">
        <v>23</v>
      </c>
      <c r="E70" s="28" t="s">
        <v>167</v>
      </c>
      <c r="F70" s="37">
        <v>45992</v>
      </c>
      <c r="G70" s="28" t="s">
        <v>99</v>
      </c>
      <c r="H70" s="44" t="s">
        <v>178</v>
      </c>
      <c r="I70" s="33" t="s">
        <v>295</v>
      </c>
      <c r="J70" s="27">
        <v>60</v>
      </c>
      <c r="K70" s="36">
        <f>SUM(J70*0.3)</f>
        <v>18</v>
      </c>
      <c r="L70" s="47">
        <f>J70-K70</f>
        <v>42</v>
      </c>
      <c r="M70" s="27"/>
      <c r="N70" s="28" t="s">
        <v>120</v>
      </c>
      <c r="O70" s="28" t="s">
        <v>282</v>
      </c>
      <c r="P70" s="28" t="s">
        <v>255</v>
      </c>
      <c r="Q70" s="28"/>
      <c r="R70" s="27"/>
    </row>
    <row r="71" ht="40" customHeight="1" spans="1:18">
      <c r="A71" s="27">
        <v>66</v>
      </c>
      <c r="B71" s="43" t="s">
        <v>21</v>
      </c>
      <c r="C71" s="43" t="s">
        <v>296</v>
      </c>
      <c r="D71" s="43" t="s">
        <v>23</v>
      </c>
      <c r="E71" s="33" t="s">
        <v>167</v>
      </c>
      <c r="F71" s="37">
        <v>45992</v>
      </c>
      <c r="G71" s="28" t="s">
        <v>99</v>
      </c>
      <c r="H71" s="44" t="s">
        <v>178</v>
      </c>
      <c r="I71" s="43" t="s">
        <v>297</v>
      </c>
      <c r="J71" s="47">
        <v>30</v>
      </c>
      <c r="K71" s="36">
        <f>SUM(J71*0.3)</f>
        <v>9</v>
      </c>
      <c r="L71" s="47">
        <f>J71-K71</f>
        <v>21</v>
      </c>
      <c r="M71" s="27"/>
      <c r="N71" s="28" t="s">
        <v>120</v>
      </c>
      <c r="O71" s="28" t="s">
        <v>282</v>
      </c>
      <c r="P71" s="33" t="s">
        <v>31</v>
      </c>
      <c r="Q71" s="33"/>
      <c r="R71" s="27"/>
    </row>
    <row r="72" ht="40" customHeight="1" spans="1:18">
      <c r="A72" s="27">
        <v>67</v>
      </c>
      <c r="B72" s="43" t="s">
        <v>21</v>
      </c>
      <c r="C72" s="43" t="s">
        <v>298</v>
      </c>
      <c r="D72" s="43" t="s">
        <v>23</v>
      </c>
      <c r="E72" s="33" t="s">
        <v>167</v>
      </c>
      <c r="F72" s="37">
        <v>45992</v>
      </c>
      <c r="G72" s="28" t="s">
        <v>99</v>
      </c>
      <c r="H72" s="44" t="s">
        <v>178</v>
      </c>
      <c r="I72" s="43" t="s">
        <v>299</v>
      </c>
      <c r="J72" s="47">
        <v>30</v>
      </c>
      <c r="K72" s="36">
        <f>SUM(J72*0.3)</f>
        <v>9</v>
      </c>
      <c r="L72" s="47">
        <f>J72-K72</f>
        <v>21</v>
      </c>
      <c r="M72" s="27"/>
      <c r="N72" s="28" t="s">
        <v>120</v>
      </c>
      <c r="O72" s="28" t="s">
        <v>282</v>
      </c>
      <c r="P72" s="33" t="s">
        <v>31</v>
      </c>
      <c r="Q72" s="33"/>
      <c r="R72" s="27"/>
    </row>
    <row r="73" ht="42.75" spans="1:18">
      <c r="A73" s="27">
        <v>68</v>
      </c>
      <c r="B73" s="43" t="s">
        <v>21</v>
      </c>
      <c r="C73" s="28" t="s">
        <v>300</v>
      </c>
      <c r="D73" s="33" t="s">
        <v>23</v>
      </c>
      <c r="E73" s="33" t="s">
        <v>167</v>
      </c>
      <c r="F73" s="37">
        <v>45992</v>
      </c>
      <c r="G73" s="28" t="s">
        <v>99</v>
      </c>
      <c r="H73" s="28" t="s">
        <v>26</v>
      </c>
      <c r="I73" s="40" t="s">
        <v>262</v>
      </c>
      <c r="J73" s="43">
        <v>98</v>
      </c>
      <c r="K73" s="43">
        <v>98</v>
      </c>
      <c r="L73" s="47">
        <v>0</v>
      </c>
      <c r="M73" s="27"/>
      <c r="N73" s="28" t="s">
        <v>169</v>
      </c>
      <c r="O73" s="28" t="s">
        <v>263</v>
      </c>
      <c r="P73" s="28" t="s">
        <v>301</v>
      </c>
      <c r="Q73" s="28"/>
      <c r="R73" s="27" t="s">
        <v>265</v>
      </c>
    </row>
    <row r="74" ht="42.75" spans="1:18">
      <c r="A74" s="27">
        <v>69</v>
      </c>
      <c r="B74" s="43" t="s">
        <v>21</v>
      </c>
      <c r="C74" s="45" t="s">
        <v>302</v>
      </c>
      <c r="D74" s="33" t="s">
        <v>23</v>
      </c>
      <c r="E74" s="28" t="s">
        <v>173</v>
      </c>
      <c r="F74" s="37">
        <v>45992</v>
      </c>
      <c r="G74" s="28" t="s">
        <v>99</v>
      </c>
      <c r="H74" s="44" t="s">
        <v>178</v>
      </c>
      <c r="I74" s="28" t="s">
        <v>303</v>
      </c>
      <c r="J74" s="28">
        <v>550</v>
      </c>
      <c r="K74" s="36">
        <f t="shared" ref="K74:K82" si="6">SUM(J74*0.3)</f>
        <v>165</v>
      </c>
      <c r="L74" s="47">
        <f t="shared" ref="L74:L82" si="7">J74-K74</f>
        <v>385</v>
      </c>
      <c r="M74" s="27"/>
      <c r="N74" s="48" t="s">
        <v>110</v>
      </c>
      <c r="O74" s="28" t="s">
        <v>304</v>
      </c>
      <c r="P74" s="28" t="s">
        <v>279</v>
      </c>
      <c r="Q74" s="28"/>
      <c r="R74" s="27"/>
    </row>
    <row r="75" ht="42.75" spans="1:18">
      <c r="A75" s="27">
        <v>70</v>
      </c>
      <c r="B75" s="43" t="s">
        <v>21</v>
      </c>
      <c r="C75" s="56" t="s">
        <v>305</v>
      </c>
      <c r="D75" s="33" t="s">
        <v>23</v>
      </c>
      <c r="E75" s="33" t="s">
        <v>209</v>
      </c>
      <c r="F75" s="37">
        <v>45992</v>
      </c>
      <c r="G75" s="28" t="s">
        <v>99</v>
      </c>
      <c r="H75" s="44" t="s">
        <v>178</v>
      </c>
      <c r="I75" s="66" t="s">
        <v>306</v>
      </c>
      <c r="J75" s="67">
        <v>47.8</v>
      </c>
      <c r="K75" s="36">
        <f t="shared" si="6"/>
        <v>14.34</v>
      </c>
      <c r="L75" s="47">
        <f t="shared" si="7"/>
        <v>33.46</v>
      </c>
      <c r="M75" s="33" t="s">
        <v>28</v>
      </c>
      <c r="N75" s="28" t="s">
        <v>169</v>
      </c>
      <c r="O75" s="28" t="s">
        <v>304</v>
      </c>
      <c r="P75" s="28" t="s">
        <v>279</v>
      </c>
      <c r="Q75" s="28"/>
      <c r="R75" s="27"/>
    </row>
    <row r="76" ht="42.75" spans="1:18">
      <c r="A76" s="27">
        <v>71</v>
      </c>
      <c r="B76" s="43" t="s">
        <v>21</v>
      </c>
      <c r="C76" s="56" t="s">
        <v>307</v>
      </c>
      <c r="D76" s="33" t="s">
        <v>23</v>
      </c>
      <c r="E76" s="33" t="s">
        <v>118</v>
      </c>
      <c r="F76" s="37">
        <v>45992</v>
      </c>
      <c r="G76" s="28" t="s">
        <v>99</v>
      </c>
      <c r="H76" s="44" t="s">
        <v>178</v>
      </c>
      <c r="I76" s="66" t="s">
        <v>308</v>
      </c>
      <c r="J76" s="67">
        <v>63.5</v>
      </c>
      <c r="K76" s="36">
        <f t="shared" si="6"/>
        <v>19.05</v>
      </c>
      <c r="L76" s="47">
        <f t="shared" si="7"/>
        <v>44.45</v>
      </c>
      <c r="M76" s="33" t="s">
        <v>28</v>
      </c>
      <c r="N76" s="28" t="s">
        <v>169</v>
      </c>
      <c r="O76" s="28" t="s">
        <v>304</v>
      </c>
      <c r="P76" s="28" t="s">
        <v>279</v>
      </c>
      <c r="Q76" s="28"/>
      <c r="R76" s="27"/>
    </row>
    <row r="77" ht="42.75" spans="1:18">
      <c r="A77" s="27">
        <v>72</v>
      </c>
      <c r="B77" s="43" t="s">
        <v>21</v>
      </c>
      <c r="C77" s="56" t="s">
        <v>309</v>
      </c>
      <c r="D77" s="33" t="s">
        <v>23</v>
      </c>
      <c r="E77" s="33" t="s">
        <v>118</v>
      </c>
      <c r="F77" s="37">
        <v>45992</v>
      </c>
      <c r="G77" s="28" t="s">
        <v>99</v>
      </c>
      <c r="H77" s="44" t="s">
        <v>178</v>
      </c>
      <c r="I77" s="66" t="s">
        <v>310</v>
      </c>
      <c r="J77" s="33">
        <v>59.7</v>
      </c>
      <c r="K77" s="36">
        <f t="shared" si="6"/>
        <v>17.91</v>
      </c>
      <c r="L77" s="47">
        <f t="shared" si="7"/>
        <v>41.79</v>
      </c>
      <c r="M77" s="33" t="s">
        <v>28</v>
      </c>
      <c r="N77" s="28" t="s">
        <v>169</v>
      </c>
      <c r="O77" s="28" t="s">
        <v>304</v>
      </c>
      <c r="P77" s="28" t="s">
        <v>279</v>
      </c>
      <c r="Q77" s="28"/>
      <c r="R77" s="27"/>
    </row>
    <row r="78" ht="42.75" spans="1:18">
      <c r="A78" s="27">
        <v>73</v>
      </c>
      <c r="B78" s="43" t="s">
        <v>21</v>
      </c>
      <c r="C78" s="56" t="s">
        <v>311</v>
      </c>
      <c r="D78" s="33" t="s">
        <v>23</v>
      </c>
      <c r="E78" s="33" t="s">
        <v>252</v>
      </c>
      <c r="F78" s="37">
        <v>45992</v>
      </c>
      <c r="G78" s="28" t="s">
        <v>99</v>
      </c>
      <c r="H78" s="44" t="s">
        <v>178</v>
      </c>
      <c r="I78" s="33" t="s">
        <v>312</v>
      </c>
      <c r="J78" s="33">
        <v>54</v>
      </c>
      <c r="K78" s="36">
        <f t="shared" si="6"/>
        <v>16.2</v>
      </c>
      <c r="L78" s="47">
        <f t="shared" si="7"/>
        <v>37.8</v>
      </c>
      <c r="M78" s="33" t="s">
        <v>28</v>
      </c>
      <c r="N78" s="28" t="s">
        <v>169</v>
      </c>
      <c r="O78" s="28" t="s">
        <v>304</v>
      </c>
      <c r="P78" s="28" t="s">
        <v>279</v>
      </c>
      <c r="Q78" s="28"/>
      <c r="R78" s="27"/>
    </row>
    <row r="79" ht="42.75" spans="1:18">
      <c r="A79" s="27">
        <v>74</v>
      </c>
      <c r="B79" s="43" t="s">
        <v>21</v>
      </c>
      <c r="C79" s="56" t="s">
        <v>313</v>
      </c>
      <c r="D79" s="33" t="s">
        <v>23</v>
      </c>
      <c r="E79" s="33" t="s">
        <v>108</v>
      </c>
      <c r="F79" s="37">
        <v>45992</v>
      </c>
      <c r="G79" s="28" t="s">
        <v>99</v>
      </c>
      <c r="H79" s="44" t="s">
        <v>178</v>
      </c>
      <c r="I79" s="33" t="s">
        <v>314</v>
      </c>
      <c r="J79" s="67">
        <v>131.7</v>
      </c>
      <c r="K79" s="36">
        <f t="shared" si="6"/>
        <v>39.51</v>
      </c>
      <c r="L79" s="47">
        <f t="shared" si="7"/>
        <v>92.19</v>
      </c>
      <c r="M79" s="33" t="s">
        <v>28</v>
      </c>
      <c r="N79" s="28" t="s">
        <v>169</v>
      </c>
      <c r="O79" s="28" t="s">
        <v>304</v>
      </c>
      <c r="P79" s="28" t="s">
        <v>279</v>
      </c>
      <c r="Q79" s="28"/>
      <c r="R79" s="27"/>
    </row>
    <row r="80" ht="42.75" spans="1:18">
      <c r="A80" s="27">
        <v>75</v>
      </c>
      <c r="B80" s="43" t="s">
        <v>21</v>
      </c>
      <c r="C80" s="56" t="s">
        <v>315</v>
      </c>
      <c r="D80" s="33" t="s">
        <v>23</v>
      </c>
      <c r="E80" s="33" t="s">
        <v>316</v>
      </c>
      <c r="F80" s="37">
        <v>45992</v>
      </c>
      <c r="G80" s="28" t="s">
        <v>99</v>
      </c>
      <c r="H80" s="44" t="s">
        <v>178</v>
      </c>
      <c r="I80" s="41" t="s">
        <v>317</v>
      </c>
      <c r="J80" s="67">
        <v>198</v>
      </c>
      <c r="K80" s="36">
        <f t="shared" si="6"/>
        <v>59.4</v>
      </c>
      <c r="L80" s="47">
        <f t="shared" si="7"/>
        <v>138.6</v>
      </c>
      <c r="M80" s="33" t="s">
        <v>28</v>
      </c>
      <c r="N80" s="28" t="s">
        <v>169</v>
      </c>
      <c r="O80" s="28" t="s">
        <v>304</v>
      </c>
      <c r="P80" s="28" t="s">
        <v>279</v>
      </c>
      <c r="Q80" s="28"/>
      <c r="R80" s="27"/>
    </row>
    <row r="81" ht="42.75" spans="1:18">
      <c r="A81" s="27">
        <v>76</v>
      </c>
      <c r="B81" s="43" t="s">
        <v>21</v>
      </c>
      <c r="C81" s="56" t="s">
        <v>318</v>
      </c>
      <c r="D81" s="33" t="s">
        <v>23</v>
      </c>
      <c r="E81" s="33" t="s">
        <v>98</v>
      </c>
      <c r="F81" s="37">
        <v>45992</v>
      </c>
      <c r="G81" s="28" t="s">
        <v>99</v>
      </c>
      <c r="H81" s="44" t="s">
        <v>178</v>
      </c>
      <c r="I81" s="33" t="s">
        <v>319</v>
      </c>
      <c r="J81" s="67">
        <v>497.9</v>
      </c>
      <c r="K81" s="36">
        <f t="shared" si="6"/>
        <v>149.37</v>
      </c>
      <c r="L81" s="47">
        <f t="shared" si="7"/>
        <v>348.53</v>
      </c>
      <c r="M81" s="33" t="s">
        <v>28</v>
      </c>
      <c r="N81" s="28" t="s">
        <v>169</v>
      </c>
      <c r="O81" s="28" t="s">
        <v>304</v>
      </c>
      <c r="P81" s="28" t="s">
        <v>279</v>
      </c>
      <c r="Q81" s="28"/>
      <c r="R81" s="27"/>
    </row>
    <row r="82" ht="42.75" spans="1:18">
      <c r="A82" s="27">
        <v>77</v>
      </c>
      <c r="B82" s="43" t="s">
        <v>21</v>
      </c>
      <c r="C82" s="56" t="s">
        <v>320</v>
      </c>
      <c r="D82" s="33" t="s">
        <v>23</v>
      </c>
      <c r="E82" s="33" t="s">
        <v>321</v>
      </c>
      <c r="F82" s="37">
        <v>45992</v>
      </c>
      <c r="G82" s="28" t="s">
        <v>99</v>
      </c>
      <c r="H82" s="44" t="s">
        <v>178</v>
      </c>
      <c r="I82" s="41" t="s">
        <v>322</v>
      </c>
      <c r="J82" s="33">
        <v>600</v>
      </c>
      <c r="K82" s="36">
        <f t="shared" si="6"/>
        <v>180</v>
      </c>
      <c r="L82" s="47">
        <f t="shared" si="7"/>
        <v>420</v>
      </c>
      <c r="M82" s="33" t="s">
        <v>28</v>
      </c>
      <c r="N82" s="28" t="s">
        <v>169</v>
      </c>
      <c r="O82" s="28" t="s">
        <v>304</v>
      </c>
      <c r="P82" s="28" t="s">
        <v>279</v>
      </c>
      <c r="Q82" s="28"/>
      <c r="R82" s="27"/>
    </row>
    <row r="83" ht="42" customHeight="1" spans="1:18">
      <c r="A83" s="27">
        <v>78</v>
      </c>
      <c r="B83" s="28" t="s">
        <v>40</v>
      </c>
      <c r="C83" s="28" t="s">
        <v>323</v>
      </c>
      <c r="D83" s="28" t="s">
        <v>23</v>
      </c>
      <c r="E83" s="28" t="s">
        <v>324</v>
      </c>
      <c r="F83" s="29">
        <v>46010</v>
      </c>
      <c r="G83" s="28" t="s">
        <v>325</v>
      </c>
      <c r="H83" s="28" t="s">
        <v>26</v>
      </c>
      <c r="I83" s="28" t="s">
        <v>326</v>
      </c>
      <c r="J83" s="42">
        <v>350</v>
      </c>
      <c r="K83" s="42">
        <v>350</v>
      </c>
      <c r="L83" s="42">
        <v>0</v>
      </c>
      <c r="M83" s="27"/>
      <c r="N83" s="28" t="s">
        <v>327</v>
      </c>
      <c r="O83" s="28" t="s">
        <v>328</v>
      </c>
      <c r="P83" s="28" t="s">
        <v>329</v>
      </c>
      <c r="Q83" s="28"/>
      <c r="R83" s="42"/>
    </row>
    <row r="84" ht="57" spans="1:18">
      <c r="A84" s="27">
        <v>79</v>
      </c>
      <c r="B84" s="28" t="s">
        <v>40</v>
      </c>
      <c r="C84" s="28" t="s">
        <v>330</v>
      </c>
      <c r="D84" s="28" t="s">
        <v>23</v>
      </c>
      <c r="E84" s="28" t="s">
        <v>331</v>
      </c>
      <c r="F84" s="29">
        <v>45992</v>
      </c>
      <c r="G84" s="28" t="s">
        <v>325</v>
      </c>
      <c r="H84" s="28" t="s">
        <v>26</v>
      </c>
      <c r="I84" s="28" t="s">
        <v>332</v>
      </c>
      <c r="J84" s="68">
        <v>500</v>
      </c>
      <c r="K84" s="68">
        <v>350</v>
      </c>
      <c r="L84" s="68">
        <v>150</v>
      </c>
      <c r="M84" s="28"/>
      <c r="N84" s="28" t="s">
        <v>29</v>
      </c>
      <c r="O84" s="28" t="s">
        <v>333</v>
      </c>
      <c r="P84" s="28" t="s">
        <v>334</v>
      </c>
      <c r="Q84" s="28"/>
      <c r="R84" s="27"/>
    </row>
    <row r="85" ht="40" customHeight="1" spans="1:18">
      <c r="A85" s="27">
        <v>80</v>
      </c>
      <c r="B85" s="28" t="s">
        <v>40</v>
      </c>
      <c r="C85" s="28" t="s">
        <v>335</v>
      </c>
      <c r="D85" s="28" t="s">
        <v>23</v>
      </c>
      <c r="E85" s="28" t="s">
        <v>336</v>
      </c>
      <c r="F85" s="57">
        <v>45992</v>
      </c>
      <c r="G85" s="28" t="s">
        <v>325</v>
      </c>
      <c r="H85" s="28" t="s">
        <v>26</v>
      </c>
      <c r="I85" s="28" t="s">
        <v>337</v>
      </c>
      <c r="J85" s="68">
        <v>600</v>
      </c>
      <c r="K85" s="68">
        <v>600</v>
      </c>
      <c r="L85" s="28">
        <v>0</v>
      </c>
      <c r="M85" s="28"/>
      <c r="N85" s="28" t="s">
        <v>338</v>
      </c>
      <c r="O85" s="28" t="s">
        <v>339</v>
      </c>
      <c r="P85" s="28" t="s">
        <v>340</v>
      </c>
      <c r="Q85" s="28"/>
      <c r="R85" s="27"/>
    </row>
    <row r="86" ht="57" spans="1:18">
      <c r="A86" s="27">
        <v>81</v>
      </c>
      <c r="B86" s="33" t="s">
        <v>40</v>
      </c>
      <c r="C86" s="28" t="s">
        <v>341</v>
      </c>
      <c r="D86" s="33" t="s">
        <v>23</v>
      </c>
      <c r="E86" s="33" t="s">
        <v>342</v>
      </c>
      <c r="F86" s="34">
        <v>45998</v>
      </c>
      <c r="G86" s="28" t="s">
        <v>325</v>
      </c>
      <c r="H86" s="33" t="s">
        <v>26</v>
      </c>
      <c r="I86" s="33" t="s">
        <v>343</v>
      </c>
      <c r="J86" s="68">
        <v>980</v>
      </c>
      <c r="K86" s="68">
        <v>980</v>
      </c>
      <c r="L86" s="33">
        <v>0</v>
      </c>
      <c r="M86" s="27"/>
      <c r="N86" s="33" t="s">
        <v>29</v>
      </c>
      <c r="O86" s="33" t="s">
        <v>344</v>
      </c>
      <c r="P86" s="33" t="s">
        <v>345</v>
      </c>
      <c r="Q86" s="33"/>
      <c r="R86" s="27"/>
    </row>
    <row r="87" ht="38" customHeight="1" spans="1:18">
      <c r="A87" s="27">
        <v>82</v>
      </c>
      <c r="B87" s="28" t="s">
        <v>40</v>
      </c>
      <c r="C87" s="28" t="s">
        <v>346</v>
      </c>
      <c r="D87" s="41" t="s">
        <v>23</v>
      </c>
      <c r="E87" s="58" t="s">
        <v>347</v>
      </c>
      <c r="F87" s="57">
        <v>45992</v>
      </c>
      <c r="G87" s="28" t="s">
        <v>325</v>
      </c>
      <c r="H87" s="41" t="s">
        <v>348</v>
      </c>
      <c r="I87" s="28" t="s">
        <v>349</v>
      </c>
      <c r="J87" s="68">
        <v>500</v>
      </c>
      <c r="K87" s="68">
        <v>500</v>
      </c>
      <c r="L87" s="42">
        <v>0</v>
      </c>
      <c r="M87" s="28"/>
      <c r="N87" s="28" t="s">
        <v>350</v>
      </c>
      <c r="O87" s="28" t="s">
        <v>351</v>
      </c>
      <c r="P87" s="28" t="s">
        <v>352</v>
      </c>
      <c r="Q87" s="28"/>
      <c r="R87" s="42"/>
    </row>
    <row r="88" ht="38" customHeight="1" spans="1:18">
      <c r="A88" s="27">
        <v>83</v>
      </c>
      <c r="B88" s="33" t="s">
        <v>40</v>
      </c>
      <c r="C88" s="28" t="s">
        <v>353</v>
      </c>
      <c r="D88" s="33" t="s">
        <v>23</v>
      </c>
      <c r="E88" s="33" t="s">
        <v>354</v>
      </c>
      <c r="F88" s="34">
        <v>46014</v>
      </c>
      <c r="G88" s="28" t="s">
        <v>325</v>
      </c>
      <c r="H88" s="33" t="s">
        <v>26</v>
      </c>
      <c r="I88" s="33" t="s">
        <v>355</v>
      </c>
      <c r="J88" s="68">
        <v>250</v>
      </c>
      <c r="K88" s="68">
        <v>250</v>
      </c>
      <c r="L88" s="68">
        <v>0</v>
      </c>
      <c r="M88" s="33"/>
      <c r="N88" s="33" t="s">
        <v>356</v>
      </c>
      <c r="O88" s="33" t="s">
        <v>357</v>
      </c>
      <c r="P88" s="33" t="s">
        <v>358</v>
      </c>
      <c r="Q88" s="33"/>
      <c r="R88" s="27"/>
    </row>
    <row r="89" ht="38" customHeight="1" spans="1:18">
      <c r="A89" s="27">
        <v>84</v>
      </c>
      <c r="B89" s="28" t="s">
        <v>40</v>
      </c>
      <c r="C89" s="28" t="s">
        <v>359</v>
      </c>
      <c r="D89" s="41" t="s">
        <v>23</v>
      </c>
      <c r="E89" s="33" t="s">
        <v>360</v>
      </c>
      <c r="F89" s="34">
        <v>46014</v>
      </c>
      <c r="G89" s="28" t="s">
        <v>325</v>
      </c>
      <c r="H89" s="33" t="s">
        <v>26</v>
      </c>
      <c r="I89" s="33" t="s">
        <v>361</v>
      </c>
      <c r="J89" s="68">
        <v>400</v>
      </c>
      <c r="K89" s="68">
        <v>400</v>
      </c>
      <c r="L89" s="68">
        <v>0</v>
      </c>
      <c r="M89" s="41"/>
      <c r="N89" s="41" t="s">
        <v>362</v>
      </c>
      <c r="O89" s="28" t="s">
        <v>351</v>
      </c>
      <c r="P89" s="41" t="s">
        <v>363</v>
      </c>
      <c r="Q89" s="41"/>
      <c r="R89" s="27"/>
    </row>
    <row r="90" ht="38" customHeight="1" spans="1:18">
      <c r="A90" s="27">
        <v>85</v>
      </c>
      <c r="B90" s="28" t="s">
        <v>40</v>
      </c>
      <c r="C90" s="28" t="s">
        <v>364</v>
      </c>
      <c r="D90" s="33" t="s">
        <v>23</v>
      </c>
      <c r="E90" s="33" t="s">
        <v>365</v>
      </c>
      <c r="F90" s="34">
        <v>45992</v>
      </c>
      <c r="G90" s="28" t="s">
        <v>325</v>
      </c>
      <c r="H90" s="33" t="s">
        <v>26</v>
      </c>
      <c r="I90" s="33" t="s">
        <v>366</v>
      </c>
      <c r="J90" s="68">
        <v>300</v>
      </c>
      <c r="K90" s="68">
        <v>300</v>
      </c>
      <c r="L90" s="68">
        <v>0</v>
      </c>
      <c r="M90" s="27"/>
      <c r="N90" s="33" t="s">
        <v>136</v>
      </c>
      <c r="O90" s="33" t="s">
        <v>367</v>
      </c>
      <c r="P90" s="33" t="s">
        <v>368</v>
      </c>
      <c r="Q90" s="33"/>
      <c r="R90" s="27"/>
    </row>
    <row r="91" ht="57" spans="1:18">
      <c r="A91" s="27">
        <v>86</v>
      </c>
      <c r="B91" s="28" t="s">
        <v>40</v>
      </c>
      <c r="C91" s="28" t="s">
        <v>369</v>
      </c>
      <c r="D91" s="33" t="s">
        <v>23</v>
      </c>
      <c r="E91" s="33" t="s">
        <v>370</v>
      </c>
      <c r="F91" s="29">
        <v>45992</v>
      </c>
      <c r="G91" s="28" t="s">
        <v>325</v>
      </c>
      <c r="H91" s="33" t="s">
        <v>26</v>
      </c>
      <c r="I91" s="33" t="s">
        <v>371</v>
      </c>
      <c r="J91" s="68">
        <v>300</v>
      </c>
      <c r="K91" s="68">
        <v>300</v>
      </c>
      <c r="L91" s="68">
        <v>0</v>
      </c>
      <c r="M91" s="27"/>
      <c r="N91" s="41" t="s">
        <v>362</v>
      </c>
      <c r="O91" s="33" t="s">
        <v>372</v>
      </c>
      <c r="P91" s="33" t="s">
        <v>373</v>
      </c>
      <c r="Q91" s="33"/>
      <c r="R91" s="33"/>
    </row>
    <row r="92" ht="42.75" spans="1:18">
      <c r="A92" s="27">
        <v>87</v>
      </c>
      <c r="B92" s="28" t="s">
        <v>40</v>
      </c>
      <c r="C92" s="28" t="s">
        <v>374</v>
      </c>
      <c r="D92" s="28" t="s">
        <v>23</v>
      </c>
      <c r="E92" s="28" t="s">
        <v>375</v>
      </c>
      <c r="F92" s="29">
        <v>45992</v>
      </c>
      <c r="G92" s="28" t="s">
        <v>325</v>
      </c>
      <c r="H92" s="28" t="s">
        <v>26</v>
      </c>
      <c r="I92" s="28" t="s">
        <v>376</v>
      </c>
      <c r="J92" s="68">
        <v>300</v>
      </c>
      <c r="K92" s="68">
        <v>300</v>
      </c>
      <c r="L92" s="68">
        <v>0</v>
      </c>
      <c r="M92" s="33"/>
      <c r="N92" s="33" t="s">
        <v>29</v>
      </c>
      <c r="O92" s="28" t="s">
        <v>377</v>
      </c>
      <c r="P92" s="33" t="s">
        <v>255</v>
      </c>
      <c r="Q92" s="33"/>
      <c r="R92" s="27"/>
    </row>
    <row r="93" ht="57" spans="1:18">
      <c r="A93" s="27">
        <v>88</v>
      </c>
      <c r="B93" s="28" t="s">
        <v>40</v>
      </c>
      <c r="C93" s="28" t="s">
        <v>378</v>
      </c>
      <c r="D93" s="28" t="s">
        <v>23</v>
      </c>
      <c r="E93" s="28" t="s">
        <v>379</v>
      </c>
      <c r="F93" s="29">
        <v>45992</v>
      </c>
      <c r="G93" s="28" t="s">
        <v>325</v>
      </c>
      <c r="H93" s="28" t="s">
        <v>26</v>
      </c>
      <c r="I93" s="28" t="s">
        <v>380</v>
      </c>
      <c r="J93" s="68">
        <v>500</v>
      </c>
      <c r="K93" s="68">
        <v>500</v>
      </c>
      <c r="L93" s="68">
        <v>0</v>
      </c>
      <c r="M93" s="28"/>
      <c r="N93" s="28" t="s">
        <v>381</v>
      </c>
      <c r="O93" s="28" t="s">
        <v>382</v>
      </c>
      <c r="P93" s="28" t="s">
        <v>383</v>
      </c>
      <c r="Q93" s="28"/>
      <c r="R93" s="28"/>
    </row>
    <row r="94" ht="42.75" spans="1:18">
      <c r="A94" s="27">
        <v>89</v>
      </c>
      <c r="B94" s="28" t="s">
        <v>40</v>
      </c>
      <c r="C94" s="28" t="s">
        <v>384</v>
      </c>
      <c r="D94" s="28" t="s">
        <v>23</v>
      </c>
      <c r="E94" s="58" t="s">
        <v>385</v>
      </c>
      <c r="F94" s="29">
        <v>45992</v>
      </c>
      <c r="G94" s="28" t="s">
        <v>325</v>
      </c>
      <c r="H94" s="28" t="s">
        <v>26</v>
      </c>
      <c r="I94" s="28" t="s">
        <v>386</v>
      </c>
      <c r="J94" s="68">
        <v>700</v>
      </c>
      <c r="K94" s="68">
        <v>700</v>
      </c>
      <c r="L94" s="68">
        <v>0</v>
      </c>
      <c r="M94" s="27"/>
      <c r="N94" s="33" t="s">
        <v>29</v>
      </c>
      <c r="O94" s="28" t="s">
        <v>387</v>
      </c>
      <c r="P94" s="56" t="s">
        <v>388</v>
      </c>
      <c r="Q94" s="56"/>
      <c r="R94" s="28"/>
    </row>
    <row r="95" ht="28.5" spans="1:18">
      <c r="A95" s="27">
        <v>90</v>
      </c>
      <c r="B95" s="28" t="s">
        <v>40</v>
      </c>
      <c r="C95" s="28" t="s">
        <v>389</v>
      </c>
      <c r="D95" s="28" t="s">
        <v>23</v>
      </c>
      <c r="E95" s="28" t="s">
        <v>390</v>
      </c>
      <c r="F95" s="57">
        <v>46006</v>
      </c>
      <c r="G95" s="28" t="s">
        <v>325</v>
      </c>
      <c r="H95" s="28" t="s">
        <v>26</v>
      </c>
      <c r="I95" s="69" t="s">
        <v>391</v>
      </c>
      <c r="J95" s="68">
        <v>500</v>
      </c>
      <c r="K95" s="68">
        <v>500</v>
      </c>
      <c r="L95" s="68">
        <v>0</v>
      </c>
      <c r="M95" s="27"/>
      <c r="N95" s="28" t="s">
        <v>136</v>
      </c>
      <c r="O95" s="41" t="s">
        <v>392</v>
      </c>
      <c r="P95" s="28" t="s">
        <v>393</v>
      </c>
      <c r="Q95" s="28"/>
      <c r="R95" s="28"/>
    </row>
    <row r="96" ht="28.5" spans="1:18">
      <c r="A96" s="27">
        <v>91</v>
      </c>
      <c r="B96" s="28" t="s">
        <v>40</v>
      </c>
      <c r="C96" s="28" t="s">
        <v>394</v>
      </c>
      <c r="D96" s="59" t="s">
        <v>23</v>
      </c>
      <c r="E96" s="60" t="s">
        <v>395</v>
      </c>
      <c r="F96" s="34">
        <v>46022</v>
      </c>
      <c r="G96" s="28" t="s">
        <v>325</v>
      </c>
      <c r="H96" s="59" t="s">
        <v>26</v>
      </c>
      <c r="I96" s="59" t="s">
        <v>396</v>
      </c>
      <c r="J96" s="28">
        <v>200</v>
      </c>
      <c r="K96" s="28">
        <v>200</v>
      </c>
      <c r="L96" s="28">
        <v>0</v>
      </c>
      <c r="M96" s="70"/>
      <c r="N96" s="70" t="s">
        <v>136</v>
      </c>
      <c r="O96" s="59" t="s">
        <v>397</v>
      </c>
      <c r="P96" s="70" t="s">
        <v>373</v>
      </c>
      <c r="Q96" s="70"/>
      <c r="R96" s="60"/>
    </row>
    <row r="97" ht="42.75" spans="1:18">
      <c r="A97" s="27">
        <v>92</v>
      </c>
      <c r="B97" s="28" t="s">
        <v>40</v>
      </c>
      <c r="C97" s="28" t="s">
        <v>398</v>
      </c>
      <c r="D97" s="59" t="s">
        <v>23</v>
      </c>
      <c r="E97" s="59" t="s">
        <v>399</v>
      </c>
      <c r="F97" s="29">
        <v>45992</v>
      </c>
      <c r="G97" s="28" t="s">
        <v>325</v>
      </c>
      <c r="H97" s="59" t="s">
        <v>26</v>
      </c>
      <c r="I97" s="59" t="s">
        <v>400</v>
      </c>
      <c r="J97" s="28">
        <v>500</v>
      </c>
      <c r="K97" s="28">
        <v>500</v>
      </c>
      <c r="L97" s="28">
        <v>0</v>
      </c>
      <c r="M97" s="59"/>
      <c r="N97" s="59" t="s">
        <v>401</v>
      </c>
      <c r="O97" s="59" t="s">
        <v>351</v>
      </c>
      <c r="P97" s="59" t="s">
        <v>402</v>
      </c>
      <c r="Q97" s="59"/>
      <c r="R97" s="28"/>
    </row>
    <row r="98" ht="28.5" spans="1:18">
      <c r="A98" s="27">
        <v>93</v>
      </c>
      <c r="B98" s="28" t="s">
        <v>40</v>
      </c>
      <c r="C98" s="28" t="s">
        <v>403</v>
      </c>
      <c r="D98" s="28" t="s">
        <v>23</v>
      </c>
      <c r="E98" s="28" t="s">
        <v>404</v>
      </c>
      <c r="F98" s="61">
        <v>45992</v>
      </c>
      <c r="G98" s="28" t="s">
        <v>325</v>
      </c>
      <c r="H98" s="28" t="s">
        <v>26</v>
      </c>
      <c r="I98" s="28" t="s">
        <v>405</v>
      </c>
      <c r="J98" s="28">
        <v>50</v>
      </c>
      <c r="K98" s="28">
        <v>50</v>
      </c>
      <c r="L98" s="28">
        <v>0</v>
      </c>
      <c r="M98" s="27"/>
      <c r="N98" s="28" t="s">
        <v>406</v>
      </c>
      <c r="O98" s="28" t="s">
        <v>351</v>
      </c>
      <c r="P98" s="28" t="s">
        <v>407</v>
      </c>
      <c r="Q98" s="28"/>
      <c r="R98" s="28"/>
    </row>
    <row r="99" ht="28.5" spans="1:18">
      <c r="A99" s="27">
        <v>94</v>
      </c>
      <c r="B99" s="28" t="s">
        <v>40</v>
      </c>
      <c r="C99" s="28" t="s">
        <v>408</v>
      </c>
      <c r="D99" s="28" t="s">
        <v>23</v>
      </c>
      <c r="E99" s="28" t="s">
        <v>404</v>
      </c>
      <c r="F99" s="61">
        <v>45992</v>
      </c>
      <c r="G99" s="28" t="s">
        <v>325</v>
      </c>
      <c r="H99" s="28" t="s">
        <v>26</v>
      </c>
      <c r="I99" s="28" t="s">
        <v>409</v>
      </c>
      <c r="J99" s="42">
        <v>98</v>
      </c>
      <c r="K99" s="42">
        <v>98</v>
      </c>
      <c r="L99" s="42">
        <v>0</v>
      </c>
      <c r="M99" s="27"/>
      <c r="N99" s="28" t="s">
        <v>406</v>
      </c>
      <c r="O99" s="28" t="s">
        <v>351</v>
      </c>
      <c r="P99" s="28" t="s">
        <v>410</v>
      </c>
      <c r="Q99" s="28"/>
      <c r="R99" s="28"/>
    </row>
    <row r="100" ht="72" spans="1:18">
      <c r="A100" s="27">
        <v>95</v>
      </c>
      <c r="B100" s="28" t="s">
        <v>40</v>
      </c>
      <c r="C100" s="28" t="s">
        <v>411</v>
      </c>
      <c r="D100" s="28" t="s">
        <v>23</v>
      </c>
      <c r="E100" s="28" t="s">
        <v>412</v>
      </c>
      <c r="F100" s="29">
        <v>46022</v>
      </c>
      <c r="G100" s="28" t="s">
        <v>325</v>
      </c>
      <c r="H100" s="28" t="s">
        <v>26</v>
      </c>
      <c r="I100" s="28" t="s">
        <v>413</v>
      </c>
      <c r="J100" s="28">
        <v>230</v>
      </c>
      <c r="K100" s="28">
        <v>230</v>
      </c>
      <c r="L100" s="28">
        <v>0</v>
      </c>
      <c r="M100" s="28"/>
      <c r="N100" s="28" t="s">
        <v>29</v>
      </c>
      <c r="O100" s="28" t="s">
        <v>414</v>
      </c>
      <c r="P100" s="28" t="s">
        <v>415</v>
      </c>
      <c r="Q100" s="28"/>
      <c r="R100" s="28"/>
    </row>
    <row r="101" ht="28.5" spans="1:18">
      <c r="A101" s="27">
        <v>96</v>
      </c>
      <c r="B101" s="28" t="s">
        <v>40</v>
      </c>
      <c r="C101" s="28" t="s">
        <v>416</v>
      </c>
      <c r="D101" s="41" t="s">
        <v>23</v>
      </c>
      <c r="E101" s="41" t="s">
        <v>417</v>
      </c>
      <c r="F101" s="29">
        <v>46022</v>
      </c>
      <c r="G101" s="28" t="s">
        <v>325</v>
      </c>
      <c r="H101" s="41" t="s">
        <v>26</v>
      </c>
      <c r="I101" s="28" t="s">
        <v>418</v>
      </c>
      <c r="J101" s="28">
        <v>500</v>
      </c>
      <c r="K101" s="28">
        <v>500</v>
      </c>
      <c r="L101" s="28">
        <v>0</v>
      </c>
      <c r="M101" s="27"/>
      <c r="N101" s="28" t="s">
        <v>419</v>
      </c>
      <c r="O101" s="28" t="s">
        <v>420</v>
      </c>
      <c r="P101" s="28" t="s">
        <v>363</v>
      </c>
      <c r="Q101" s="28"/>
      <c r="R101" s="28"/>
    </row>
    <row r="102" ht="42.75" spans="1:18">
      <c r="A102" s="27">
        <v>97</v>
      </c>
      <c r="B102" s="28" t="s">
        <v>21</v>
      </c>
      <c r="C102" s="28" t="s">
        <v>421</v>
      </c>
      <c r="D102" s="28" t="s">
        <v>23</v>
      </c>
      <c r="E102" s="28" t="s">
        <v>422</v>
      </c>
      <c r="F102" s="29">
        <v>45992</v>
      </c>
      <c r="G102" s="28" t="s">
        <v>325</v>
      </c>
      <c r="H102" s="28" t="s">
        <v>26</v>
      </c>
      <c r="I102" s="28" t="s">
        <v>423</v>
      </c>
      <c r="J102" s="68">
        <v>395</v>
      </c>
      <c r="K102" s="68">
        <v>395</v>
      </c>
      <c r="L102" s="42">
        <v>0</v>
      </c>
      <c r="M102" s="28"/>
      <c r="N102" s="28" t="s">
        <v>338</v>
      </c>
      <c r="O102" s="28" t="s">
        <v>424</v>
      </c>
      <c r="P102" s="28" t="s">
        <v>301</v>
      </c>
      <c r="Q102" s="28"/>
      <c r="R102" s="27"/>
    </row>
    <row r="103" ht="38" customHeight="1" spans="1:18">
      <c r="A103" s="27">
        <v>98</v>
      </c>
      <c r="B103" s="28" t="s">
        <v>21</v>
      </c>
      <c r="C103" s="28" t="s">
        <v>425</v>
      </c>
      <c r="D103" s="62" t="s">
        <v>23</v>
      </c>
      <c r="E103" s="62" t="s">
        <v>360</v>
      </c>
      <c r="F103" s="34">
        <v>46014</v>
      </c>
      <c r="G103" s="28" t="s">
        <v>325</v>
      </c>
      <c r="H103" s="44" t="s">
        <v>178</v>
      </c>
      <c r="I103" s="28" t="s">
        <v>426</v>
      </c>
      <c r="J103" s="28">
        <v>45</v>
      </c>
      <c r="K103" s="36">
        <f t="shared" ref="K103:K113" si="8">SUM(J103*0.3)</f>
        <v>13.5</v>
      </c>
      <c r="L103" s="47">
        <f t="shared" ref="L103:L113" si="9">J103-K103</f>
        <v>31.5</v>
      </c>
      <c r="M103" s="27" t="s">
        <v>28</v>
      </c>
      <c r="N103" s="28" t="s">
        <v>427</v>
      </c>
      <c r="O103" s="28" t="s">
        <v>428</v>
      </c>
      <c r="P103" s="36" t="s">
        <v>301</v>
      </c>
      <c r="Q103" s="36"/>
      <c r="R103" s="74"/>
    </row>
    <row r="104" ht="38" customHeight="1" spans="1:18">
      <c r="A104" s="27">
        <v>99</v>
      </c>
      <c r="B104" s="28" t="s">
        <v>21</v>
      </c>
      <c r="C104" s="28" t="s">
        <v>429</v>
      </c>
      <c r="D104" s="28" t="s">
        <v>23</v>
      </c>
      <c r="E104" s="28" t="s">
        <v>365</v>
      </c>
      <c r="F104" s="29">
        <v>45992</v>
      </c>
      <c r="G104" s="28" t="s">
        <v>325</v>
      </c>
      <c r="H104" s="44" t="s">
        <v>178</v>
      </c>
      <c r="I104" s="28" t="s">
        <v>430</v>
      </c>
      <c r="J104" s="42">
        <v>31.5</v>
      </c>
      <c r="K104" s="36">
        <f t="shared" si="8"/>
        <v>9.45</v>
      </c>
      <c r="L104" s="47">
        <f t="shared" si="9"/>
        <v>22.05</v>
      </c>
      <c r="M104" s="28" t="s">
        <v>28</v>
      </c>
      <c r="N104" s="28" t="s">
        <v>136</v>
      </c>
      <c r="O104" s="28" t="s">
        <v>431</v>
      </c>
      <c r="P104" s="36" t="s">
        <v>301</v>
      </c>
      <c r="Q104" s="36"/>
      <c r="R104" s="27"/>
    </row>
    <row r="105" ht="38" customHeight="1" spans="1:18">
      <c r="A105" s="27">
        <v>100</v>
      </c>
      <c r="B105" s="28" t="s">
        <v>21</v>
      </c>
      <c r="C105" s="28" t="s">
        <v>432</v>
      </c>
      <c r="D105" s="33" t="s">
        <v>251</v>
      </c>
      <c r="E105" s="28" t="s">
        <v>412</v>
      </c>
      <c r="F105" s="29">
        <v>46022</v>
      </c>
      <c r="G105" s="28" t="s">
        <v>325</v>
      </c>
      <c r="H105" s="44" t="s">
        <v>178</v>
      </c>
      <c r="I105" s="62" t="s">
        <v>433</v>
      </c>
      <c r="J105" s="28">
        <v>26</v>
      </c>
      <c r="K105" s="36">
        <f t="shared" si="8"/>
        <v>7.8</v>
      </c>
      <c r="L105" s="47">
        <f t="shared" si="9"/>
        <v>18.2</v>
      </c>
      <c r="M105" s="27" t="s">
        <v>28</v>
      </c>
      <c r="N105" s="28" t="s">
        <v>427</v>
      </c>
      <c r="O105" s="28" t="s">
        <v>434</v>
      </c>
      <c r="P105" s="36" t="s">
        <v>301</v>
      </c>
      <c r="Q105" s="36"/>
      <c r="R105" s="27"/>
    </row>
    <row r="106" ht="38" customHeight="1" spans="1:18">
      <c r="A106" s="27">
        <v>101</v>
      </c>
      <c r="B106" s="28" t="s">
        <v>21</v>
      </c>
      <c r="C106" s="28" t="s">
        <v>435</v>
      </c>
      <c r="D106" s="33" t="s">
        <v>251</v>
      </c>
      <c r="E106" s="28" t="s">
        <v>412</v>
      </c>
      <c r="F106" s="29">
        <v>45992</v>
      </c>
      <c r="G106" s="28" t="s">
        <v>325</v>
      </c>
      <c r="H106" s="44" t="s">
        <v>178</v>
      </c>
      <c r="I106" s="28" t="s">
        <v>436</v>
      </c>
      <c r="J106" s="42">
        <v>75</v>
      </c>
      <c r="K106" s="36">
        <f t="shared" si="8"/>
        <v>22.5</v>
      </c>
      <c r="L106" s="47">
        <f t="shared" si="9"/>
        <v>52.5</v>
      </c>
      <c r="M106" s="28" t="s">
        <v>28</v>
      </c>
      <c r="N106" s="28" t="s">
        <v>427</v>
      </c>
      <c r="O106" s="28" t="s">
        <v>437</v>
      </c>
      <c r="P106" s="36" t="s">
        <v>301</v>
      </c>
      <c r="Q106" s="36"/>
      <c r="R106" s="27"/>
    </row>
    <row r="107" ht="38" customHeight="1" spans="1:18">
      <c r="A107" s="27">
        <v>102</v>
      </c>
      <c r="B107" s="28" t="s">
        <v>21</v>
      </c>
      <c r="C107" s="28" t="s">
        <v>438</v>
      </c>
      <c r="D107" s="28" t="s">
        <v>23</v>
      </c>
      <c r="E107" s="28" t="s">
        <v>412</v>
      </c>
      <c r="F107" s="29">
        <v>45992</v>
      </c>
      <c r="G107" s="28" t="s">
        <v>325</v>
      </c>
      <c r="H107" s="44" t="s">
        <v>178</v>
      </c>
      <c r="I107" s="28" t="s">
        <v>439</v>
      </c>
      <c r="J107" s="42">
        <v>33.5</v>
      </c>
      <c r="K107" s="36">
        <f t="shared" si="8"/>
        <v>10.05</v>
      </c>
      <c r="L107" s="47">
        <f t="shared" si="9"/>
        <v>23.45</v>
      </c>
      <c r="M107" s="27" t="s">
        <v>28</v>
      </c>
      <c r="N107" s="28" t="s">
        <v>29</v>
      </c>
      <c r="O107" s="28" t="s">
        <v>437</v>
      </c>
      <c r="P107" s="36" t="s">
        <v>301</v>
      </c>
      <c r="Q107" s="36"/>
      <c r="R107" s="27"/>
    </row>
    <row r="108" ht="38" customHeight="1" spans="1:18">
      <c r="A108" s="27">
        <v>103</v>
      </c>
      <c r="B108" s="28" t="s">
        <v>21</v>
      </c>
      <c r="C108" s="28" t="s">
        <v>440</v>
      </c>
      <c r="D108" s="33" t="s">
        <v>251</v>
      </c>
      <c r="E108" s="62" t="s">
        <v>399</v>
      </c>
      <c r="F108" s="34">
        <v>46022</v>
      </c>
      <c r="G108" s="28" t="s">
        <v>325</v>
      </c>
      <c r="H108" s="44" t="s">
        <v>178</v>
      </c>
      <c r="I108" s="28" t="s">
        <v>441</v>
      </c>
      <c r="J108" s="42">
        <v>41.9</v>
      </c>
      <c r="K108" s="36">
        <f t="shared" si="8"/>
        <v>12.57</v>
      </c>
      <c r="L108" s="47">
        <f t="shared" si="9"/>
        <v>29.33</v>
      </c>
      <c r="M108" s="28" t="s">
        <v>28</v>
      </c>
      <c r="N108" s="28" t="s">
        <v>401</v>
      </c>
      <c r="O108" s="28" t="s">
        <v>437</v>
      </c>
      <c r="P108" s="36" t="s">
        <v>301</v>
      </c>
      <c r="Q108" s="36"/>
      <c r="R108" s="42"/>
    </row>
    <row r="109" ht="38" customHeight="1" spans="1:18">
      <c r="A109" s="27">
        <v>104</v>
      </c>
      <c r="B109" s="28" t="s">
        <v>21</v>
      </c>
      <c r="C109" s="28" t="s">
        <v>442</v>
      </c>
      <c r="D109" s="62" t="s">
        <v>23</v>
      </c>
      <c r="E109" s="62" t="s">
        <v>443</v>
      </c>
      <c r="F109" s="29">
        <v>45992</v>
      </c>
      <c r="G109" s="28" t="s">
        <v>325</v>
      </c>
      <c r="H109" s="44" t="s">
        <v>178</v>
      </c>
      <c r="I109" s="28" t="s">
        <v>444</v>
      </c>
      <c r="J109" s="28">
        <v>22.1</v>
      </c>
      <c r="K109" s="36">
        <f t="shared" si="8"/>
        <v>6.63</v>
      </c>
      <c r="L109" s="47">
        <f t="shared" si="9"/>
        <v>15.47</v>
      </c>
      <c r="M109" s="27" t="s">
        <v>28</v>
      </c>
      <c r="N109" s="28" t="s">
        <v>427</v>
      </c>
      <c r="O109" s="28" t="s">
        <v>428</v>
      </c>
      <c r="P109" s="36" t="s">
        <v>301</v>
      </c>
      <c r="Q109" s="36"/>
      <c r="R109" s="75"/>
    </row>
    <row r="110" ht="38" customHeight="1" spans="1:18">
      <c r="A110" s="27">
        <v>105</v>
      </c>
      <c r="B110" s="28" t="s">
        <v>21</v>
      </c>
      <c r="C110" s="28" t="s">
        <v>445</v>
      </c>
      <c r="D110" s="63" t="s">
        <v>23</v>
      </c>
      <c r="E110" s="49" t="s">
        <v>375</v>
      </c>
      <c r="F110" s="29">
        <v>45992</v>
      </c>
      <c r="G110" s="28" t="s">
        <v>325</v>
      </c>
      <c r="H110" s="44" t="s">
        <v>178</v>
      </c>
      <c r="I110" s="56" t="s">
        <v>446</v>
      </c>
      <c r="J110" s="67">
        <v>15.3</v>
      </c>
      <c r="K110" s="36">
        <f t="shared" si="8"/>
        <v>4.59</v>
      </c>
      <c r="L110" s="47">
        <f t="shared" si="9"/>
        <v>10.71</v>
      </c>
      <c r="M110" s="28" t="s">
        <v>28</v>
      </c>
      <c r="N110" s="33" t="s">
        <v>29</v>
      </c>
      <c r="O110" s="33" t="s">
        <v>447</v>
      </c>
      <c r="P110" s="36" t="s">
        <v>301</v>
      </c>
      <c r="Q110" s="36"/>
      <c r="R110" s="27"/>
    </row>
    <row r="111" ht="38" customHeight="1" spans="1:18">
      <c r="A111" s="27">
        <v>106</v>
      </c>
      <c r="B111" s="28" t="s">
        <v>21</v>
      </c>
      <c r="C111" s="28" t="s">
        <v>448</v>
      </c>
      <c r="D111" s="63" t="s">
        <v>23</v>
      </c>
      <c r="E111" s="49" t="s">
        <v>375</v>
      </c>
      <c r="F111" s="29">
        <v>45992</v>
      </c>
      <c r="G111" s="28" t="s">
        <v>325</v>
      </c>
      <c r="H111" s="44" t="s">
        <v>178</v>
      </c>
      <c r="I111" s="65" t="s">
        <v>449</v>
      </c>
      <c r="J111" s="71">
        <v>45</v>
      </c>
      <c r="K111" s="36">
        <f t="shared" si="8"/>
        <v>13.5</v>
      </c>
      <c r="L111" s="47">
        <f t="shared" si="9"/>
        <v>31.5</v>
      </c>
      <c r="M111" s="27" t="s">
        <v>28</v>
      </c>
      <c r="N111" s="33" t="s">
        <v>29</v>
      </c>
      <c r="O111" s="33" t="s">
        <v>447</v>
      </c>
      <c r="P111" s="36" t="s">
        <v>301</v>
      </c>
      <c r="Q111" s="36"/>
      <c r="R111" s="27"/>
    </row>
    <row r="112" ht="38" customHeight="1" spans="1:18">
      <c r="A112" s="27">
        <v>107</v>
      </c>
      <c r="B112" s="28" t="s">
        <v>21</v>
      </c>
      <c r="C112" s="28" t="s">
        <v>450</v>
      </c>
      <c r="D112" s="63" t="s">
        <v>23</v>
      </c>
      <c r="E112" s="49" t="s">
        <v>375</v>
      </c>
      <c r="F112" s="29">
        <v>45992</v>
      </c>
      <c r="G112" s="28" t="s">
        <v>325</v>
      </c>
      <c r="H112" s="44" t="s">
        <v>178</v>
      </c>
      <c r="I112" s="65" t="s">
        <v>451</v>
      </c>
      <c r="J112" s="71">
        <v>39.2</v>
      </c>
      <c r="K112" s="36">
        <f t="shared" si="8"/>
        <v>11.76</v>
      </c>
      <c r="L112" s="47">
        <f t="shared" si="9"/>
        <v>27.44</v>
      </c>
      <c r="M112" s="28" t="s">
        <v>28</v>
      </c>
      <c r="N112" s="33" t="s">
        <v>29</v>
      </c>
      <c r="O112" s="33" t="s">
        <v>447</v>
      </c>
      <c r="P112" s="36" t="s">
        <v>301</v>
      </c>
      <c r="Q112" s="36"/>
      <c r="R112" s="27"/>
    </row>
    <row r="113" ht="38" customHeight="1" spans="1:18">
      <c r="A113" s="27">
        <v>108</v>
      </c>
      <c r="B113" s="28" t="s">
        <v>21</v>
      </c>
      <c r="C113" s="28" t="s">
        <v>452</v>
      </c>
      <c r="D113" s="33" t="s">
        <v>251</v>
      </c>
      <c r="E113" s="28" t="s">
        <v>404</v>
      </c>
      <c r="F113" s="61">
        <v>46018</v>
      </c>
      <c r="G113" s="28" t="s">
        <v>325</v>
      </c>
      <c r="H113" s="44" t="s">
        <v>178</v>
      </c>
      <c r="I113" s="28" t="s">
        <v>453</v>
      </c>
      <c r="J113" s="33">
        <v>95</v>
      </c>
      <c r="K113" s="36">
        <f t="shared" si="8"/>
        <v>28.5</v>
      </c>
      <c r="L113" s="47">
        <f t="shared" si="9"/>
        <v>66.5</v>
      </c>
      <c r="M113" s="27" t="s">
        <v>28</v>
      </c>
      <c r="N113" s="28" t="s">
        <v>406</v>
      </c>
      <c r="O113" s="28" t="s">
        <v>437</v>
      </c>
      <c r="P113" s="36" t="s">
        <v>301</v>
      </c>
      <c r="Q113" s="36"/>
      <c r="R113" s="28"/>
    </row>
    <row r="114" s="13" customFormat="1" ht="57" spans="1:16383">
      <c r="A114" s="27">
        <v>109</v>
      </c>
      <c r="B114" s="28" t="s">
        <v>40</v>
      </c>
      <c r="C114" s="28" t="s">
        <v>454</v>
      </c>
      <c r="D114" s="28" t="s">
        <v>23</v>
      </c>
      <c r="E114" s="28" t="s">
        <v>455</v>
      </c>
      <c r="F114" s="64" t="s">
        <v>456</v>
      </c>
      <c r="G114" s="28" t="s">
        <v>457</v>
      </c>
      <c r="H114" s="41" t="s">
        <v>26</v>
      </c>
      <c r="I114" s="28" t="s">
        <v>458</v>
      </c>
      <c r="J114" s="28">
        <v>990</v>
      </c>
      <c r="K114" s="28">
        <v>350</v>
      </c>
      <c r="L114" s="28">
        <v>640</v>
      </c>
      <c r="M114" s="28" t="s">
        <v>28</v>
      </c>
      <c r="N114" s="36" t="s">
        <v>459</v>
      </c>
      <c r="O114" s="41" t="s">
        <v>460</v>
      </c>
      <c r="P114" s="28" t="s">
        <v>461</v>
      </c>
      <c r="Q114" s="28"/>
      <c r="R114" s="76"/>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77"/>
      <c r="AP114" s="77"/>
      <c r="AQ114" s="77"/>
      <c r="AR114" s="77"/>
      <c r="AS114" s="77"/>
      <c r="AT114" s="77"/>
      <c r="AU114" s="77"/>
      <c r="AV114" s="77"/>
      <c r="AW114" s="77"/>
      <c r="AX114" s="77"/>
      <c r="AY114" s="77"/>
      <c r="AZ114" s="77"/>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c r="CL114" s="77"/>
      <c r="CM114" s="77"/>
      <c r="CN114" s="77"/>
      <c r="CO114" s="77"/>
      <c r="CP114" s="77"/>
      <c r="CQ114" s="77"/>
      <c r="CR114" s="77"/>
      <c r="CS114" s="77"/>
      <c r="CT114" s="77"/>
      <c r="CU114" s="77"/>
      <c r="CV114" s="77"/>
      <c r="CW114" s="77"/>
      <c r="CX114" s="77"/>
      <c r="CY114" s="77"/>
      <c r="CZ114" s="77"/>
      <c r="DA114" s="77"/>
      <c r="DB114" s="77"/>
      <c r="DC114" s="77"/>
      <c r="DD114" s="77"/>
      <c r="DE114" s="77"/>
      <c r="DF114" s="77"/>
      <c r="DG114" s="77"/>
      <c r="DH114" s="77"/>
      <c r="DI114" s="77"/>
      <c r="DJ114" s="77"/>
      <c r="DK114" s="77"/>
      <c r="DL114" s="77"/>
      <c r="DM114" s="77"/>
      <c r="DN114" s="77"/>
      <c r="DO114" s="77"/>
      <c r="DP114" s="77"/>
      <c r="DQ114" s="77"/>
      <c r="DR114" s="77"/>
      <c r="DS114" s="77"/>
      <c r="DT114" s="77"/>
      <c r="DU114" s="77"/>
      <c r="DV114" s="77"/>
      <c r="DW114" s="77"/>
      <c r="DX114" s="77"/>
      <c r="DY114" s="77"/>
      <c r="DZ114" s="77"/>
      <c r="EA114" s="77"/>
      <c r="EB114" s="77"/>
      <c r="EC114" s="77"/>
      <c r="ED114" s="77"/>
      <c r="EE114" s="77"/>
      <c r="EF114" s="77"/>
      <c r="EG114" s="77"/>
      <c r="EH114" s="77"/>
      <c r="EI114" s="77"/>
      <c r="EJ114" s="77"/>
      <c r="EK114" s="77"/>
      <c r="EL114" s="77"/>
      <c r="EM114" s="77"/>
      <c r="EN114" s="77"/>
      <c r="EO114" s="77"/>
      <c r="EP114" s="77"/>
      <c r="EQ114" s="77"/>
      <c r="ER114" s="77"/>
      <c r="ES114" s="77"/>
      <c r="ET114" s="77"/>
      <c r="EU114" s="77"/>
      <c r="EV114" s="77"/>
      <c r="EW114" s="77"/>
      <c r="EX114" s="77"/>
      <c r="EY114" s="77"/>
      <c r="EZ114" s="77"/>
      <c r="FA114" s="77"/>
      <c r="FB114" s="77"/>
      <c r="FC114" s="77"/>
      <c r="FD114" s="77"/>
      <c r="FE114" s="77"/>
      <c r="FF114" s="77"/>
      <c r="FG114" s="77"/>
      <c r="FH114" s="77"/>
      <c r="FI114" s="77"/>
      <c r="FJ114" s="77"/>
      <c r="FK114" s="77"/>
      <c r="FL114" s="77"/>
      <c r="FM114" s="77"/>
      <c r="FN114" s="77"/>
      <c r="FO114" s="77"/>
      <c r="FP114" s="77"/>
      <c r="FQ114" s="77"/>
      <c r="FR114" s="77"/>
      <c r="FS114" s="77"/>
      <c r="FT114" s="77"/>
      <c r="FU114" s="77"/>
      <c r="FV114" s="77"/>
      <c r="FW114" s="77"/>
      <c r="FX114" s="77"/>
      <c r="FY114" s="77"/>
      <c r="FZ114" s="77"/>
      <c r="GA114" s="77"/>
      <c r="GB114" s="77"/>
      <c r="GC114" s="77"/>
      <c r="GD114" s="77"/>
      <c r="GE114" s="77"/>
      <c r="GF114" s="77"/>
      <c r="GG114" s="77"/>
      <c r="GH114" s="77"/>
      <c r="GI114" s="77"/>
      <c r="GJ114" s="77"/>
      <c r="GK114" s="77"/>
      <c r="GL114" s="77"/>
      <c r="GM114" s="77"/>
      <c r="GN114" s="77"/>
      <c r="GO114" s="77"/>
      <c r="GP114" s="77"/>
      <c r="GQ114" s="77"/>
      <c r="GR114" s="77"/>
      <c r="GS114" s="77"/>
      <c r="GT114" s="77"/>
      <c r="GU114" s="77"/>
      <c r="GV114" s="77"/>
      <c r="GW114" s="77"/>
      <c r="GX114" s="77"/>
      <c r="GY114" s="77"/>
      <c r="GZ114" s="77"/>
      <c r="HA114" s="77"/>
      <c r="HB114" s="77"/>
      <c r="HC114" s="77"/>
      <c r="HD114" s="77"/>
      <c r="HE114" s="77"/>
      <c r="HF114" s="77"/>
      <c r="HG114" s="77"/>
      <c r="HH114" s="77"/>
      <c r="HI114" s="77"/>
      <c r="HJ114" s="77"/>
      <c r="HK114" s="77"/>
      <c r="HL114" s="77"/>
      <c r="HM114" s="77"/>
      <c r="HN114" s="77"/>
      <c r="HO114" s="77"/>
      <c r="HP114" s="77"/>
      <c r="HQ114" s="77"/>
      <c r="HR114" s="77"/>
      <c r="HS114" s="77"/>
      <c r="HT114" s="77"/>
      <c r="HU114" s="77"/>
      <c r="HV114" s="77"/>
      <c r="HW114" s="77"/>
      <c r="HX114" s="77"/>
      <c r="HY114" s="77"/>
      <c r="HZ114" s="77"/>
      <c r="IA114" s="77"/>
      <c r="IB114" s="77"/>
      <c r="IC114" s="77"/>
      <c r="ID114" s="77"/>
      <c r="IE114" s="77"/>
      <c r="IF114" s="77"/>
      <c r="IG114" s="77"/>
      <c r="IH114" s="77"/>
      <c r="II114" s="77"/>
      <c r="IJ114" s="77"/>
      <c r="IK114" s="77"/>
      <c r="IL114" s="77"/>
      <c r="IM114" s="77"/>
      <c r="IN114" s="77"/>
      <c r="IO114" s="77"/>
      <c r="IP114" s="77"/>
      <c r="IQ114" s="77"/>
      <c r="IR114" s="77"/>
      <c r="IS114" s="77"/>
      <c r="IT114" s="77"/>
      <c r="IU114" s="77"/>
      <c r="IV114" s="77"/>
      <c r="IW114" s="77"/>
      <c r="IX114" s="77"/>
      <c r="IY114" s="77"/>
      <c r="IZ114" s="77"/>
      <c r="JA114" s="77"/>
      <c r="JB114" s="77"/>
      <c r="JC114" s="77"/>
      <c r="JD114" s="77"/>
      <c r="JE114" s="77"/>
      <c r="JF114" s="77"/>
      <c r="JG114" s="77"/>
      <c r="JH114" s="77"/>
      <c r="JI114" s="77"/>
      <c r="JJ114" s="77"/>
      <c r="JK114" s="77"/>
      <c r="JL114" s="77"/>
      <c r="JM114" s="77"/>
      <c r="JN114" s="77"/>
      <c r="JO114" s="77"/>
      <c r="JP114" s="77"/>
      <c r="JQ114" s="77"/>
      <c r="JR114" s="77"/>
      <c r="JS114" s="77"/>
      <c r="JT114" s="77"/>
      <c r="JU114" s="77"/>
      <c r="JV114" s="77"/>
      <c r="JW114" s="77"/>
      <c r="JX114" s="77"/>
      <c r="JY114" s="77"/>
      <c r="JZ114" s="77"/>
      <c r="KA114" s="77"/>
      <c r="KB114" s="77"/>
      <c r="KC114" s="77"/>
      <c r="KD114" s="77"/>
      <c r="KE114" s="77"/>
      <c r="KF114" s="77"/>
      <c r="KG114" s="77"/>
      <c r="KH114" s="77"/>
      <c r="KI114" s="77"/>
      <c r="KJ114" s="77"/>
      <c r="KK114" s="77"/>
      <c r="KL114" s="77"/>
      <c r="KM114" s="77"/>
      <c r="KN114" s="77"/>
      <c r="KO114" s="77"/>
      <c r="KP114" s="77"/>
      <c r="KQ114" s="77"/>
      <c r="KR114" s="77"/>
      <c r="KS114" s="77"/>
      <c r="KT114" s="77"/>
      <c r="KU114" s="77"/>
      <c r="KV114" s="77"/>
      <c r="KW114" s="77"/>
      <c r="KX114" s="77"/>
      <c r="KY114" s="77"/>
      <c r="KZ114" s="77"/>
      <c r="LA114" s="77"/>
      <c r="LB114" s="77"/>
      <c r="LC114" s="77"/>
      <c r="LD114" s="77"/>
      <c r="LE114" s="77"/>
      <c r="LF114" s="77"/>
      <c r="LG114" s="77"/>
      <c r="LH114" s="77"/>
      <c r="LI114" s="77"/>
      <c r="LJ114" s="77"/>
      <c r="LK114" s="77"/>
      <c r="LL114" s="77"/>
      <c r="LM114" s="77"/>
      <c r="LN114" s="77"/>
      <c r="LO114" s="77"/>
      <c r="LP114" s="77"/>
      <c r="LQ114" s="77"/>
      <c r="LR114" s="77"/>
      <c r="LS114" s="77"/>
      <c r="LT114" s="77"/>
      <c r="LU114" s="77"/>
      <c r="LV114" s="77"/>
      <c r="LW114" s="77"/>
      <c r="LX114" s="77"/>
      <c r="LY114" s="77"/>
      <c r="LZ114" s="77"/>
      <c r="MA114" s="77"/>
      <c r="MB114" s="77"/>
      <c r="MC114" s="77"/>
      <c r="MD114" s="77"/>
      <c r="ME114" s="77"/>
      <c r="MF114" s="77"/>
      <c r="MG114" s="77"/>
      <c r="MH114" s="77"/>
      <c r="MI114" s="77"/>
      <c r="MJ114" s="77"/>
      <c r="MK114" s="77"/>
      <c r="ML114" s="77"/>
      <c r="MM114" s="77"/>
      <c r="MN114" s="77"/>
      <c r="MO114" s="77"/>
      <c r="MP114" s="77"/>
      <c r="MQ114" s="77"/>
      <c r="MR114" s="77"/>
      <c r="MS114" s="77"/>
      <c r="MT114" s="77"/>
      <c r="MU114" s="77"/>
      <c r="MV114" s="77"/>
      <c r="MW114" s="77"/>
      <c r="MX114" s="77"/>
      <c r="MY114" s="77"/>
      <c r="MZ114" s="77"/>
      <c r="NA114" s="77"/>
      <c r="NB114" s="77"/>
      <c r="NC114" s="77"/>
      <c r="ND114" s="77"/>
      <c r="NE114" s="77"/>
      <c r="NF114" s="77"/>
      <c r="NG114" s="77"/>
      <c r="NH114" s="77"/>
      <c r="NI114" s="77"/>
      <c r="NJ114" s="77"/>
      <c r="NK114" s="77"/>
      <c r="NL114" s="77"/>
      <c r="NM114" s="77"/>
      <c r="NN114" s="77"/>
      <c r="NO114" s="77"/>
      <c r="NP114" s="77"/>
      <c r="NQ114" s="77"/>
      <c r="NR114" s="77"/>
      <c r="NS114" s="77"/>
      <c r="NT114" s="77"/>
      <c r="NU114" s="77"/>
      <c r="NV114" s="77"/>
      <c r="NW114" s="77"/>
      <c r="NX114" s="77"/>
      <c r="NY114" s="77"/>
      <c r="NZ114" s="77"/>
      <c r="OA114" s="77"/>
      <c r="OB114" s="77"/>
      <c r="OC114" s="77"/>
      <c r="OD114" s="77"/>
      <c r="OE114" s="77"/>
      <c r="OF114" s="77"/>
      <c r="OG114" s="77"/>
      <c r="OH114" s="77"/>
      <c r="OI114" s="77"/>
      <c r="OJ114" s="77"/>
      <c r="OK114" s="77"/>
      <c r="OL114" s="77"/>
      <c r="OM114" s="77"/>
      <c r="ON114" s="77"/>
      <c r="OO114" s="77"/>
      <c r="OP114" s="77"/>
      <c r="OQ114" s="77"/>
      <c r="OR114" s="77"/>
      <c r="OS114" s="77"/>
      <c r="OT114" s="77"/>
      <c r="OU114" s="77"/>
      <c r="OV114" s="77"/>
      <c r="OW114" s="77"/>
      <c r="OX114" s="77"/>
      <c r="OY114" s="77"/>
      <c r="OZ114" s="77"/>
      <c r="PA114" s="77"/>
      <c r="PB114" s="77"/>
      <c r="PC114" s="77"/>
      <c r="PD114" s="77"/>
      <c r="PE114" s="77"/>
      <c r="PF114" s="77"/>
      <c r="PG114" s="77"/>
      <c r="PH114" s="77"/>
      <c r="PI114" s="77"/>
      <c r="PJ114" s="77"/>
      <c r="PK114" s="77"/>
      <c r="PL114" s="77"/>
      <c r="PM114" s="77"/>
      <c r="PN114" s="77"/>
      <c r="PO114" s="77"/>
      <c r="PP114" s="77"/>
      <c r="PQ114" s="77"/>
      <c r="PR114" s="77"/>
      <c r="PS114" s="77"/>
      <c r="PT114" s="77"/>
      <c r="PU114" s="77"/>
      <c r="PV114" s="77"/>
      <c r="PW114" s="77"/>
      <c r="PX114" s="77"/>
      <c r="PY114" s="77"/>
      <c r="PZ114" s="77"/>
      <c r="QA114" s="77"/>
      <c r="QB114" s="77"/>
      <c r="QC114" s="77"/>
      <c r="QD114" s="77"/>
      <c r="QE114" s="77"/>
      <c r="QF114" s="77"/>
      <c r="QG114" s="77"/>
      <c r="QH114" s="77"/>
      <c r="QI114" s="77"/>
      <c r="QJ114" s="77"/>
      <c r="QK114" s="77"/>
      <c r="QL114" s="77"/>
      <c r="QM114" s="77"/>
      <c r="QN114" s="77"/>
      <c r="QO114" s="77"/>
      <c r="QP114" s="77"/>
      <c r="QQ114" s="77"/>
      <c r="QR114" s="77"/>
      <c r="QS114" s="77"/>
      <c r="QT114" s="77"/>
      <c r="QU114" s="77"/>
      <c r="QV114" s="77"/>
      <c r="QW114" s="77"/>
      <c r="QX114" s="77"/>
      <c r="QY114" s="77"/>
      <c r="QZ114" s="77"/>
      <c r="RA114" s="77"/>
      <c r="RB114" s="77"/>
      <c r="RC114" s="77"/>
      <c r="RD114" s="77"/>
      <c r="RE114" s="77"/>
      <c r="RF114" s="77"/>
      <c r="RG114" s="77"/>
      <c r="RH114" s="77"/>
      <c r="RI114" s="77"/>
      <c r="RJ114" s="77"/>
      <c r="RK114" s="77"/>
      <c r="RL114" s="77"/>
      <c r="RM114" s="77"/>
      <c r="RN114" s="77"/>
      <c r="RO114" s="77"/>
      <c r="RP114" s="77"/>
      <c r="RQ114" s="77"/>
      <c r="RR114" s="77"/>
      <c r="RS114" s="77"/>
      <c r="RT114" s="77"/>
      <c r="RU114" s="77"/>
      <c r="RV114" s="77"/>
      <c r="RW114" s="77"/>
      <c r="RX114" s="77"/>
      <c r="RY114" s="77"/>
      <c r="RZ114" s="77"/>
      <c r="SA114" s="77"/>
      <c r="SB114" s="77"/>
      <c r="SC114" s="77"/>
      <c r="SD114" s="77"/>
      <c r="SE114" s="77"/>
      <c r="SF114" s="77"/>
      <c r="SG114" s="77"/>
      <c r="SH114" s="77"/>
      <c r="SI114" s="77"/>
      <c r="SJ114" s="77"/>
      <c r="SK114" s="77"/>
      <c r="SL114" s="77"/>
      <c r="SM114" s="77"/>
      <c r="SN114" s="77"/>
      <c r="SO114" s="77"/>
      <c r="SP114" s="77"/>
      <c r="SQ114" s="77"/>
      <c r="SR114" s="77"/>
      <c r="SS114" s="77"/>
      <c r="ST114" s="77"/>
      <c r="SU114" s="77"/>
      <c r="SV114" s="77"/>
      <c r="SW114" s="77"/>
      <c r="SX114" s="77"/>
      <c r="SY114" s="77"/>
      <c r="SZ114" s="77"/>
      <c r="TA114" s="77"/>
      <c r="TB114" s="77"/>
      <c r="TC114" s="77"/>
      <c r="TD114" s="77"/>
      <c r="TE114" s="77"/>
      <c r="TF114" s="77"/>
      <c r="TG114" s="77"/>
      <c r="TH114" s="77"/>
      <c r="TI114" s="77"/>
      <c r="TJ114" s="77"/>
      <c r="TK114" s="77"/>
      <c r="TL114" s="77"/>
      <c r="TM114" s="77"/>
      <c r="TN114" s="77"/>
      <c r="TO114" s="77"/>
      <c r="TP114" s="77"/>
      <c r="TQ114" s="77"/>
      <c r="TR114" s="77"/>
      <c r="TS114" s="77"/>
      <c r="TT114" s="77"/>
      <c r="TU114" s="77"/>
      <c r="TV114" s="77"/>
      <c r="TW114" s="77"/>
      <c r="TX114" s="77"/>
      <c r="TY114" s="77"/>
      <c r="TZ114" s="77"/>
      <c r="UA114" s="77"/>
      <c r="UB114" s="77"/>
      <c r="UC114" s="77"/>
      <c r="UD114" s="77"/>
      <c r="UE114" s="77"/>
      <c r="UF114" s="77"/>
      <c r="UG114" s="77"/>
      <c r="UH114" s="77"/>
      <c r="UI114" s="77"/>
      <c r="UJ114" s="77"/>
      <c r="UK114" s="77"/>
      <c r="UL114" s="77"/>
      <c r="UM114" s="77"/>
      <c r="UN114" s="77"/>
      <c r="UO114" s="77"/>
      <c r="UP114" s="77"/>
      <c r="UQ114" s="77"/>
      <c r="UR114" s="77"/>
      <c r="US114" s="77"/>
      <c r="UT114" s="77"/>
      <c r="UU114" s="77"/>
      <c r="UV114" s="77"/>
      <c r="UW114" s="77"/>
      <c r="UX114" s="77"/>
      <c r="UY114" s="77"/>
      <c r="UZ114" s="77"/>
      <c r="VA114" s="77"/>
      <c r="VB114" s="77"/>
      <c r="VC114" s="77"/>
      <c r="VD114" s="77"/>
      <c r="VE114" s="77"/>
      <c r="VF114" s="77"/>
      <c r="VG114" s="77"/>
      <c r="VH114" s="77"/>
      <c r="VI114" s="77"/>
      <c r="VJ114" s="77"/>
      <c r="VK114" s="77"/>
      <c r="VL114" s="77"/>
      <c r="VM114" s="77"/>
      <c r="VN114" s="77"/>
      <c r="VO114" s="77"/>
      <c r="VP114" s="77"/>
      <c r="VQ114" s="77"/>
      <c r="VR114" s="77"/>
      <c r="VS114" s="77"/>
      <c r="VT114" s="77"/>
      <c r="VU114" s="77"/>
      <c r="VV114" s="77"/>
      <c r="VW114" s="77"/>
      <c r="VX114" s="77"/>
      <c r="VY114" s="77"/>
      <c r="VZ114" s="77"/>
      <c r="WA114" s="77"/>
      <c r="WB114" s="77"/>
      <c r="WC114" s="77"/>
      <c r="WD114" s="77"/>
      <c r="WE114" s="77"/>
      <c r="WF114" s="77"/>
      <c r="WG114" s="77"/>
      <c r="WH114" s="77"/>
      <c r="WI114" s="77"/>
      <c r="WJ114" s="77"/>
      <c r="WK114" s="77"/>
      <c r="WL114" s="77"/>
      <c r="WM114" s="77"/>
      <c r="WN114" s="77"/>
      <c r="WO114" s="77"/>
      <c r="WP114" s="77"/>
      <c r="WQ114" s="77"/>
      <c r="WR114" s="77"/>
      <c r="WS114" s="77"/>
      <c r="WT114" s="77"/>
      <c r="WU114" s="77"/>
      <c r="WV114" s="77"/>
      <c r="WW114" s="77"/>
      <c r="WX114" s="77"/>
      <c r="WY114" s="77"/>
      <c r="WZ114" s="77"/>
      <c r="XA114" s="77"/>
      <c r="XB114" s="77"/>
      <c r="XC114" s="77"/>
      <c r="XD114" s="77"/>
      <c r="XE114" s="77"/>
      <c r="XF114" s="77"/>
      <c r="XG114" s="77"/>
      <c r="XH114" s="77"/>
      <c r="XI114" s="77"/>
      <c r="XJ114" s="77"/>
      <c r="XK114" s="77"/>
      <c r="XL114" s="77"/>
      <c r="XM114" s="77"/>
      <c r="XN114" s="77"/>
      <c r="XO114" s="77"/>
      <c r="XP114" s="77"/>
      <c r="XQ114" s="77"/>
      <c r="XR114" s="77"/>
      <c r="XS114" s="77"/>
      <c r="XT114" s="77"/>
      <c r="XU114" s="77"/>
      <c r="XV114" s="77"/>
      <c r="XW114" s="77"/>
      <c r="XX114" s="77"/>
      <c r="XY114" s="77"/>
      <c r="XZ114" s="77"/>
      <c r="YA114" s="77"/>
      <c r="YB114" s="77"/>
      <c r="YC114" s="77"/>
      <c r="YD114" s="77"/>
      <c r="YE114" s="77"/>
      <c r="YF114" s="77"/>
      <c r="YG114" s="77"/>
      <c r="YH114" s="77"/>
      <c r="YI114" s="77"/>
      <c r="YJ114" s="77"/>
      <c r="YK114" s="77"/>
      <c r="YL114" s="77"/>
      <c r="YM114" s="77"/>
      <c r="YN114" s="77"/>
      <c r="YO114" s="77"/>
      <c r="YP114" s="77"/>
      <c r="YQ114" s="77"/>
      <c r="YR114" s="77"/>
      <c r="YS114" s="77"/>
      <c r="YT114" s="77"/>
      <c r="YU114" s="77"/>
      <c r="YV114" s="77"/>
      <c r="YW114" s="77"/>
      <c r="YX114" s="77"/>
      <c r="YY114" s="77"/>
      <c r="YZ114" s="77"/>
      <c r="ZA114" s="77"/>
      <c r="ZB114" s="77"/>
      <c r="ZC114" s="77"/>
      <c r="ZD114" s="77"/>
      <c r="ZE114" s="77"/>
      <c r="ZF114" s="77"/>
      <c r="ZG114" s="77"/>
      <c r="ZH114" s="77"/>
      <c r="ZI114" s="77"/>
      <c r="ZJ114" s="77"/>
      <c r="ZK114" s="77"/>
      <c r="ZL114" s="77"/>
      <c r="ZM114" s="77"/>
      <c r="ZN114" s="77"/>
      <c r="ZO114" s="77"/>
      <c r="ZP114" s="77"/>
      <c r="ZQ114" s="77"/>
      <c r="ZR114" s="77"/>
      <c r="ZS114" s="77"/>
      <c r="ZT114" s="77"/>
      <c r="ZU114" s="77"/>
      <c r="ZV114" s="77"/>
      <c r="ZW114" s="77"/>
      <c r="ZX114" s="77"/>
      <c r="ZY114" s="77"/>
      <c r="ZZ114" s="77"/>
      <c r="AAA114" s="77"/>
      <c r="AAB114" s="77"/>
      <c r="AAC114" s="77"/>
      <c r="AAD114" s="77"/>
      <c r="AAE114" s="77"/>
      <c r="AAF114" s="77"/>
      <c r="AAG114" s="77"/>
      <c r="AAH114" s="77"/>
      <c r="AAI114" s="77"/>
      <c r="AAJ114" s="77"/>
      <c r="AAK114" s="77"/>
      <c r="AAL114" s="77"/>
      <c r="AAM114" s="77"/>
      <c r="AAN114" s="77"/>
      <c r="AAO114" s="77"/>
      <c r="AAP114" s="77"/>
      <c r="AAQ114" s="77"/>
      <c r="AAR114" s="77"/>
      <c r="AAS114" s="77"/>
      <c r="AAT114" s="77"/>
      <c r="AAU114" s="77"/>
      <c r="AAV114" s="77"/>
      <c r="AAW114" s="77"/>
      <c r="AAX114" s="77"/>
      <c r="AAY114" s="77"/>
      <c r="AAZ114" s="77"/>
      <c r="ABA114" s="77"/>
      <c r="ABB114" s="77"/>
      <c r="ABC114" s="77"/>
      <c r="ABD114" s="77"/>
      <c r="ABE114" s="77"/>
      <c r="ABF114" s="77"/>
      <c r="ABG114" s="77"/>
      <c r="ABH114" s="77"/>
      <c r="ABI114" s="77"/>
      <c r="ABJ114" s="77"/>
      <c r="ABK114" s="77"/>
      <c r="ABL114" s="77"/>
      <c r="ABM114" s="77"/>
      <c r="ABN114" s="77"/>
      <c r="ABO114" s="77"/>
      <c r="ABP114" s="77"/>
      <c r="ABQ114" s="77"/>
      <c r="ABR114" s="77"/>
      <c r="ABS114" s="77"/>
      <c r="ABT114" s="77"/>
      <c r="ABU114" s="77"/>
      <c r="ABV114" s="77"/>
      <c r="ABW114" s="77"/>
      <c r="ABX114" s="77"/>
      <c r="ABY114" s="77"/>
      <c r="ABZ114" s="77"/>
      <c r="ACA114" s="77"/>
      <c r="ACB114" s="77"/>
      <c r="ACC114" s="77"/>
      <c r="ACD114" s="77"/>
      <c r="ACE114" s="77"/>
      <c r="ACF114" s="77"/>
      <c r="ACG114" s="77"/>
      <c r="ACH114" s="77"/>
      <c r="ACI114" s="77"/>
      <c r="ACJ114" s="77"/>
      <c r="ACK114" s="77"/>
      <c r="ACL114" s="77"/>
      <c r="ACM114" s="77"/>
      <c r="ACN114" s="77"/>
      <c r="ACO114" s="77"/>
      <c r="ACP114" s="77"/>
      <c r="ACQ114" s="77"/>
      <c r="ACR114" s="77"/>
      <c r="ACS114" s="77"/>
      <c r="ACT114" s="77"/>
      <c r="ACU114" s="77"/>
      <c r="ACV114" s="77"/>
      <c r="ACW114" s="77"/>
      <c r="ACX114" s="77"/>
      <c r="ACY114" s="77"/>
      <c r="ACZ114" s="77"/>
      <c r="ADA114" s="77"/>
      <c r="ADB114" s="77"/>
      <c r="ADC114" s="77"/>
      <c r="ADD114" s="77"/>
      <c r="ADE114" s="77"/>
      <c r="ADF114" s="77"/>
      <c r="ADG114" s="77"/>
      <c r="ADH114" s="77"/>
      <c r="ADI114" s="77"/>
      <c r="ADJ114" s="77"/>
      <c r="ADK114" s="77"/>
      <c r="ADL114" s="77"/>
      <c r="ADM114" s="77"/>
      <c r="ADN114" s="77"/>
      <c r="ADO114" s="77"/>
      <c r="ADP114" s="77"/>
      <c r="ADQ114" s="77"/>
      <c r="ADR114" s="77"/>
      <c r="ADS114" s="77"/>
      <c r="ADT114" s="77"/>
      <c r="ADU114" s="77"/>
      <c r="ADV114" s="77"/>
      <c r="ADW114" s="77"/>
      <c r="ADX114" s="77"/>
      <c r="ADY114" s="77"/>
      <c r="ADZ114" s="77"/>
      <c r="AEA114" s="77"/>
      <c r="AEB114" s="77"/>
      <c r="AEC114" s="77"/>
      <c r="AED114" s="77"/>
      <c r="AEE114" s="77"/>
      <c r="AEF114" s="77"/>
      <c r="AEG114" s="77"/>
      <c r="AEH114" s="77"/>
      <c r="AEI114" s="77"/>
      <c r="AEJ114" s="77"/>
      <c r="AEK114" s="77"/>
      <c r="AEL114" s="77"/>
      <c r="AEM114" s="77"/>
      <c r="AEN114" s="77"/>
      <c r="AEO114" s="77"/>
      <c r="AEP114" s="77"/>
      <c r="AEQ114" s="77"/>
      <c r="AER114" s="77"/>
      <c r="AES114" s="77"/>
      <c r="AET114" s="77"/>
      <c r="AEU114" s="77"/>
      <c r="AEV114" s="77"/>
      <c r="AEW114" s="77"/>
      <c r="AEX114" s="77"/>
      <c r="AEY114" s="77"/>
      <c r="AEZ114" s="77"/>
      <c r="AFA114" s="77"/>
      <c r="AFB114" s="77"/>
      <c r="AFC114" s="77"/>
      <c r="AFD114" s="77"/>
      <c r="AFE114" s="77"/>
      <c r="AFF114" s="77"/>
      <c r="AFG114" s="77"/>
      <c r="AFH114" s="77"/>
      <c r="AFI114" s="77"/>
      <c r="AFJ114" s="77"/>
      <c r="AFK114" s="77"/>
      <c r="AFL114" s="77"/>
      <c r="AFM114" s="77"/>
      <c r="AFN114" s="77"/>
      <c r="AFO114" s="77"/>
      <c r="AFP114" s="77"/>
      <c r="AFQ114" s="77"/>
      <c r="AFR114" s="77"/>
      <c r="AFS114" s="77"/>
      <c r="AFT114" s="77"/>
      <c r="AFU114" s="77"/>
      <c r="AFV114" s="77"/>
      <c r="AFW114" s="77"/>
      <c r="AFX114" s="77"/>
      <c r="AFY114" s="77"/>
      <c r="AFZ114" s="77"/>
      <c r="AGA114" s="77"/>
      <c r="AGB114" s="77"/>
      <c r="AGC114" s="77"/>
      <c r="AGD114" s="77"/>
      <c r="AGE114" s="77"/>
      <c r="AGF114" s="77"/>
      <c r="AGG114" s="77"/>
      <c r="AGH114" s="77"/>
      <c r="AGI114" s="77"/>
      <c r="AGJ114" s="77"/>
      <c r="AGK114" s="77"/>
      <c r="AGL114" s="77"/>
      <c r="AGM114" s="77"/>
      <c r="AGN114" s="77"/>
      <c r="AGO114" s="77"/>
      <c r="AGP114" s="77"/>
      <c r="AGQ114" s="77"/>
      <c r="AGR114" s="77"/>
      <c r="AGS114" s="77"/>
      <c r="AGT114" s="77"/>
      <c r="AGU114" s="77"/>
      <c r="AGV114" s="77"/>
      <c r="AGW114" s="77"/>
      <c r="AGX114" s="77"/>
      <c r="AGY114" s="77"/>
      <c r="AGZ114" s="77"/>
      <c r="AHA114" s="77"/>
      <c r="AHB114" s="77"/>
      <c r="AHC114" s="77"/>
      <c r="AHD114" s="77"/>
      <c r="AHE114" s="77"/>
      <c r="AHF114" s="77"/>
      <c r="AHG114" s="77"/>
      <c r="AHH114" s="77"/>
      <c r="AHI114" s="77"/>
      <c r="AHJ114" s="77"/>
      <c r="AHK114" s="77"/>
      <c r="AHL114" s="77"/>
      <c r="AHM114" s="77"/>
      <c r="AHN114" s="77"/>
      <c r="AHO114" s="77"/>
      <c r="AHP114" s="77"/>
      <c r="AHQ114" s="77"/>
      <c r="AHR114" s="77"/>
      <c r="AHS114" s="77"/>
      <c r="AHT114" s="77"/>
      <c r="AHU114" s="77"/>
      <c r="AHV114" s="77"/>
      <c r="AHW114" s="77"/>
      <c r="AHX114" s="77"/>
      <c r="AHY114" s="77"/>
      <c r="AHZ114" s="77"/>
      <c r="AIA114" s="77"/>
      <c r="AIB114" s="77"/>
      <c r="AIC114" s="77"/>
      <c r="AID114" s="77"/>
      <c r="AIE114" s="77"/>
      <c r="AIF114" s="77"/>
      <c r="AIG114" s="77"/>
      <c r="AIH114" s="77"/>
      <c r="AII114" s="77"/>
      <c r="AIJ114" s="77"/>
      <c r="AIK114" s="77"/>
      <c r="AIL114" s="77"/>
      <c r="AIM114" s="77"/>
      <c r="AIN114" s="77"/>
      <c r="AIO114" s="77"/>
      <c r="AIP114" s="77"/>
      <c r="AIQ114" s="77"/>
      <c r="AIR114" s="77"/>
      <c r="AIS114" s="77"/>
      <c r="AIT114" s="77"/>
      <c r="AIU114" s="77"/>
      <c r="AIV114" s="77"/>
      <c r="AIW114" s="77"/>
      <c r="AIX114" s="77"/>
      <c r="AIY114" s="77"/>
      <c r="AIZ114" s="77"/>
      <c r="AJA114" s="77"/>
      <c r="AJB114" s="77"/>
      <c r="AJC114" s="77"/>
      <c r="AJD114" s="77"/>
      <c r="AJE114" s="77"/>
      <c r="AJF114" s="77"/>
      <c r="AJG114" s="77"/>
      <c r="AJH114" s="77"/>
      <c r="AJI114" s="77"/>
      <c r="AJJ114" s="77"/>
      <c r="AJK114" s="77"/>
      <c r="AJL114" s="77"/>
      <c r="AJM114" s="77"/>
      <c r="AJN114" s="77"/>
      <c r="AJO114" s="77"/>
      <c r="AJP114" s="77"/>
      <c r="AJQ114" s="77"/>
      <c r="AJR114" s="77"/>
      <c r="AJS114" s="77"/>
      <c r="AJT114" s="77"/>
      <c r="AJU114" s="77"/>
      <c r="AJV114" s="77"/>
      <c r="AJW114" s="77"/>
      <c r="AJX114" s="77"/>
      <c r="AJY114" s="77"/>
      <c r="AJZ114" s="77"/>
      <c r="AKA114" s="77"/>
      <c r="AKB114" s="77"/>
      <c r="AKC114" s="77"/>
      <c r="AKD114" s="77"/>
      <c r="AKE114" s="77"/>
      <c r="AKF114" s="77"/>
      <c r="AKG114" s="77"/>
      <c r="AKH114" s="77"/>
      <c r="AKI114" s="77"/>
      <c r="AKJ114" s="77"/>
      <c r="AKK114" s="77"/>
      <c r="AKL114" s="77"/>
      <c r="AKM114" s="77"/>
      <c r="AKN114" s="77"/>
      <c r="AKO114" s="77"/>
      <c r="AKP114" s="77"/>
      <c r="AKQ114" s="77"/>
      <c r="AKR114" s="77"/>
      <c r="AKS114" s="77"/>
      <c r="AKT114" s="77"/>
      <c r="AKU114" s="77"/>
      <c r="AKV114" s="77"/>
      <c r="AKW114" s="77"/>
      <c r="AKX114" s="77"/>
      <c r="AKY114" s="77"/>
      <c r="AKZ114" s="77"/>
      <c r="ALA114" s="77"/>
      <c r="ALB114" s="77"/>
      <c r="ALC114" s="77"/>
      <c r="ALD114" s="77"/>
      <c r="ALE114" s="77"/>
      <c r="ALF114" s="77"/>
      <c r="ALG114" s="77"/>
      <c r="ALH114" s="77"/>
      <c r="ALI114" s="77"/>
      <c r="ALJ114" s="77"/>
      <c r="ALK114" s="77"/>
      <c r="ALL114" s="77"/>
      <c r="ALM114" s="77"/>
      <c r="ALN114" s="77"/>
      <c r="ALO114" s="77"/>
      <c r="ALP114" s="77"/>
      <c r="ALQ114" s="77"/>
      <c r="ALR114" s="77"/>
      <c r="ALS114" s="77"/>
      <c r="ALT114" s="77"/>
      <c r="ALU114" s="77"/>
      <c r="ALV114" s="77"/>
      <c r="ALW114" s="77"/>
      <c r="ALX114" s="77"/>
      <c r="ALY114" s="77"/>
      <c r="ALZ114" s="77"/>
      <c r="AMA114" s="77"/>
      <c r="AMB114" s="77"/>
      <c r="AMC114" s="77"/>
      <c r="AMD114" s="77"/>
      <c r="AME114" s="77"/>
      <c r="AMF114" s="77"/>
      <c r="AMG114" s="77"/>
      <c r="AMH114" s="77"/>
      <c r="AMI114" s="77"/>
      <c r="AMJ114" s="77"/>
      <c r="AMK114" s="77"/>
      <c r="AML114" s="77"/>
      <c r="AMM114" s="77"/>
      <c r="AMN114" s="77"/>
      <c r="AMO114" s="77"/>
      <c r="AMP114" s="77"/>
      <c r="AMQ114" s="77"/>
      <c r="AMR114" s="77"/>
      <c r="AMS114" s="77"/>
      <c r="AMT114" s="77"/>
      <c r="AMU114" s="77"/>
      <c r="AMV114" s="77"/>
      <c r="AMW114" s="77"/>
      <c r="AMX114" s="77"/>
      <c r="AMY114" s="77"/>
      <c r="AMZ114" s="77"/>
      <c r="ANA114" s="77"/>
      <c r="ANB114" s="77"/>
      <c r="ANC114" s="77"/>
      <c r="AND114" s="77"/>
      <c r="ANE114" s="77"/>
      <c r="ANF114" s="77"/>
      <c r="ANG114" s="77"/>
      <c r="ANH114" s="77"/>
      <c r="ANI114" s="77"/>
      <c r="ANJ114" s="77"/>
      <c r="ANK114" s="77"/>
      <c r="ANL114" s="77"/>
      <c r="ANM114" s="77"/>
      <c r="ANN114" s="77"/>
      <c r="ANO114" s="77"/>
      <c r="ANP114" s="77"/>
      <c r="ANQ114" s="77"/>
      <c r="ANR114" s="77"/>
      <c r="ANS114" s="77"/>
      <c r="ANT114" s="77"/>
      <c r="ANU114" s="77"/>
      <c r="ANV114" s="77"/>
      <c r="ANW114" s="77"/>
      <c r="ANX114" s="77"/>
      <c r="ANY114" s="77"/>
      <c r="ANZ114" s="77"/>
      <c r="AOA114" s="77"/>
      <c r="AOB114" s="77"/>
      <c r="AOC114" s="77"/>
      <c r="AOD114" s="77"/>
      <c r="AOE114" s="77"/>
      <c r="AOF114" s="77"/>
      <c r="AOG114" s="77"/>
      <c r="AOH114" s="77"/>
      <c r="AOI114" s="77"/>
      <c r="AOJ114" s="77"/>
      <c r="AOK114" s="77"/>
      <c r="AOL114" s="77"/>
      <c r="AOM114" s="77"/>
      <c r="AON114" s="77"/>
      <c r="AOO114" s="77"/>
      <c r="AOP114" s="77"/>
      <c r="AOQ114" s="77"/>
      <c r="AOR114" s="77"/>
      <c r="AOS114" s="77"/>
      <c r="AOT114" s="77"/>
      <c r="AOU114" s="77"/>
      <c r="AOV114" s="77"/>
      <c r="AOW114" s="77"/>
      <c r="AOX114" s="77"/>
      <c r="AOY114" s="77"/>
      <c r="AOZ114" s="77"/>
      <c r="APA114" s="77"/>
      <c r="APB114" s="77"/>
      <c r="APC114" s="77"/>
      <c r="APD114" s="77"/>
      <c r="APE114" s="77"/>
      <c r="APF114" s="77"/>
      <c r="APG114" s="77"/>
      <c r="APH114" s="77"/>
      <c r="API114" s="77"/>
      <c r="APJ114" s="77"/>
      <c r="APK114" s="77"/>
      <c r="APL114" s="77"/>
      <c r="APM114" s="77"/>
      <c r="APN114" s="77"/>
      <c r="APO114" s="77"/>
      <c r="APP114" s="77"/>
      <c r="APQ114" s="77"/>
      <c r="APR114" s="77"/>
      <c r="APS114" s="77"/>
      <c r="APT114" s="77"/>
      <c r="APU114" s="77"/>
      <c r="APV114" s="77"/>
      <c r="APW114" s="77"/>
      <c r="APX114" s="77"/>
      <c r="APY114" s="77"/>
      <c r="APZ114" s="77"/>
      <c r="AQA114" s="77"/>
      <c r="AQB114" s="77"/>
      <c r="AQC114" s="77"/>
      <c r="AQD114" s="77"/>
      <c r="AQE114" s="77"/>
      <c r="AQF114" s="77"/>
      <c r="AQG114" s="77"/>
      <c r="AQH114" s="77"/>
      <c r="AQI114" s="77"/>
      <c r="AQJ114" s="77"/>
      <c r="AQK114" s="77"/>
      <c r="AQL114" s="77"/>
      <c r="AQM114" s="77"/>
      <c r="AQN114" s="77"/>
      <c r="AQO114" s="77"/>
      <c r="AQP114" s="77"/>
      <c r="AQQ114" s="77"/>
      <c r="AQR114" s="77"/>
      <c r="AQS114" s="77"/>
      <c r="AQT114" s="77"/>
      <c r="AQU114" s="77"/>
      <c r="AQV114" s="77"/>
      <c r="AQW114" s="77"/>
      <c r="AQX114" s="77"/>
      <c r="AQY114" s="77"/>
      <c r="AQZ114" s="77"/>
      <c r="ARA114" s="77"/>
      <c r="ARB114" s="77"/>
      <c r="ARC114" s="77"/>
      <c r="ARD114" s="77"/>
      <c r="ARE114" s="77"/>
      <c r="ARF114" s="77"/>
      <c r="ARG114" s="77"/>
      <c r="ARH114" s="77"/>
      <c r="ARI114" s="77"/>
      <c r="ARJ114" s="77"/>
      <c r="ARK114" s="77"/>
      <c r="ARL114" s="77"/>
      <c r="ARM114" s="77"/>
      <c r="ARN114" s="77"/>
      <c r="ARO114" s="77"/>
      <c r="ARP114" s="77"/>
      <c r="ARQ114" s="77"/>
      <c r="ARR114" s="77"/>
      <c r="ARS114" s="77"/>
      <c r="ART114" s="77"/>
      <c r="ARU114" s="77"/>
      <c r="ARV114" s="77"/>
      <c r="ARW114" s="77"/>
      <c r="ARX114" s="77"/>
      <c r="ARY114" s="77"/>
      <c r="ARZ114" s="77"/>
      <c r="ASA114" s="77"/>
      <c r="ASB114" s="77"/>
      <c r="ASC114" s="77"/>
      <c r="ASD114" s="77"/>
      <c r="ASE114" s="77"/>
      <c r="ASF114" s="77"/>
      <c r="ASG114" s="77"/>
      <c r="ASH114" s="77"/>
      <c r="ASI114" s="77"/>
      <c r="ASJ114" s="77"/>
      <c r="ASK114" s="77"/>
      <c r="ASL114" s="77"/>
      <c r="ASM114" s="77"/>
      <c r="ASN114" s="77"/>
      <c r="ASO114" s="77"/>
      <c r="ASP114" s="77"/>
      <c r="ASQ114" s="77"/>
      <c r="ASR114" s="77"/>
      <c r="ASS114" s="77"/>
      <c r="AST114" s="77"/>
      <c r="ASU114" s="77"/>
      <c r="ASV114" s="77"/>
      <c r="ASW114" s="77"/>
      <c r="ASX114" s="77"/>
      <c r="ASY114" s="77"/>
      <c r="ASZ114" s="77"/>
      <c r="ATA114" s="77"/>
      <c r="ATB114" s="77"/>
      <c r="ATC114" s="77"/>
      <c r="ATD114" s="77"/>
      <c r="ATE114" s="77"/>
      <c r="ATF114" s="77"/>
      <c r="ATG114" s="77"/>
      <c r="ATH114" s="77"/>
      <c r="ATI114" s="77"/>
      <c r="ATJ114" s="77"/>
      <c r="ATK114" s="77"/>
      <c r="ATL114" s="77"/>
      <c r="ATM114" s="77"/>
      <c r="ATN114" s="77"/>
      <c r="ATO114" s="77"/>
      <c r="ATP114" s="77"/>
      <c r="ATQ114" s="77"/>
      <c r="ATR114" s="77"/>
      <c r="ATS114" s="77"/>
      <c r="ATT114" s="77"/>
      <c r="ATU114" s="77"/>
      <c r="ATV114" s="77"/>
      <c r="ATW114" s="77"/>
      <c r="ATX114" s="77"/>
      <c r="ATY114" s="77"/>
      <c r="ATZ114" s="77"/>
      <c r="AUA114" s="77"/>
      <c r="AUB114" s="77"/>
      <c r="AUC114" s="77"/>
      <c r="AUD114" s="77"/>
      <c r="AUE114" s="77"/>
      <c r="AUF114" s="77"/>
      <c r="AUG114" s="77"/>
      <c r="AUH114" s="77"/>
      <c r="AUI114" s="77"/>
      <c r="AUJ114" s="77"/>
      <c r="AUK114" s="77"/>
      <c r="AUL114" s="77"/>
      <c r="AUM114" s="77"/>
      <c r="AUN114" s="77"/>
      <c r="AUO114" s="77"/>
      <c r="AUP114" s="77"/>
      <c r="AUQ114" s="77"/>
      <c r="AUR114" s="77"/>
      <c r="AUS114" s="77"/>
      <c r="AUT114" s="77"/>
      <c r="AUU114" s="77"/>
      <c r="AUV114" s="77"/>
      <c r="AUW114" s="77"/>
      <c r="AUX114" s="77"/>
      <c r="AUY114" s="77"/>
      <c r="AUZ114" s="77"/>
      <c r="AVA114" s="77"/>
      <c r="AVB114" s="77"/>
      <c r="AVC114" s="77"/>
      <c r="AVD114" s="77"/>
      <c r="AVE114" s="77"/>
      <c r="AVF114" s="77"/>
      <c r="AVG114" s="77"/>
      <c r="AVH114" s="77"/>
      <c r="AVI114" s="77"/>
      <c r="AVJ114" s="77"/>
      <c r="AVK114" s="77"/>
      <c r="AVL114" s="77"/>
      <c r="AVM114" s="77"/>
      <c r="AVN114" s="77"/>
      <c r="AVO114" s="77"/>
      <c r="AVP114" s="77"/>
      <c r="AVQ114" s="77"/>
      <c r="AVR114" s="77"/>
      <c r="AVS114" s="77"/>
      <c r="AVT114" s="77"/>
      <c r="AVU114" s="77"/>
      <c r="AVV114" s="77"/>
      <c r="AVW114" s="77"/>
      <c r="AVX114" s="77"/>
      <c r="AVY114" s="77"/>
      <c r="AVZ114" s="77"/>
      <c r="AWA114" s="77"/>
      <c r="AWB114" s="77"/>
      <c r="AWC114" s="77"/>
      <c r="AWD114" s="77"/>
      <c r="AWE114" s="77"/>
      <c r="AWF114" s="77"/>
      <c r="AWG114" s="77"/>
      <c r="AWH114" s="77"/>
      <c r="AWI114" s="77"/>
      <c r="AWJ114" s="77"/>
      <c r="AWK114" s="77"/>
      <c r="AWL114" s="77"/>
      <c r="AWM114" s="77"/>
      <c r="AWN114" s="77"/>
      <c r="AWO114" s="77"/>
      <c r="AWP114" s="77"/>
      <c r="AWQ114" s="77"/>
      <c r="AWR114" s="77"/>
      <c r="AWS114" s="77"/>
      <c r="AWT114" s="77"/>
      <c r="AWU114" s="77"/>
      <c r="AWV114" s="77"/>
      <c r="AWW114" s="77"/>
      <c r="AWX114" s="77"/>
      <c r="AWY114" s="77"/>
      <c r="AWZ114" s="77"/>
      <c r="AXA114" s="77"/>
      <c r="AXB114" s="77"/>
      <c r="AXC114" s="77"/>
      <c r="AXD114" s="77"/>
      <c r="AXE114" s="77"/>
      <c r="AXF114" s="77"/>
      <c r="AXG114" s="77"/>
      <c r="AXH114" s="77"/>
      <c r="AXI114" s="77"/>
      <c r="AXJ114" s="77"/>
      <c r="AXK114" s="77"/>
      <c r="AXL114" s="77"/>
      <c r="AXM114" s="77"/>
      <c r="AXN114" s="77"/>
      <c r="AXO114" s="77"/>
      <c r="AXP114" s="77"/>
      <c r="AXQ114" s="77"/>
      <c r="AXR114" s="77"/>
      <c r="AXS114" s="77"/>
      <c r="AXT114" s="77"/>
      <c r="AXU114" s="77"/>
      <c r="AXV114" s="77"/>
      <c r="AXW114" s="77"/>
      <c r="AXX114" s="77"/>
      <c r="AXY114" s="77"/>
      <c r="AXZ114" s="77"/>
      <c r="AYA114" s="77"/>
      <c r="AYB114" s="77"/>
      <c r="AYC114" s="77"/>
      <c r="AYD114" s="77"/>
      <c r="AYE114" s="77"/>
      <c r="AYF114" s="77"/>
      <c r="AYG114" s="77"/>
      <c r="AYH114" s="77"/>
      <c r="AYI114" s="77"/>
      <c r="AYJ114" s="77"/>
      <c r="AYK114" s="77"/>
      <c r="AYL114" s="77"/>
      <c r="AYM114" s="77"/>
      <c r="AYN114" s="77"/>
      <c r="AYO114" s="77"/>
      <c r="AYP114" s="77"/>
      <c r="AYQ114" s="77"/>
      <c r="AYR114" s="77"/>
      <c r="AYS114" s="77"/>
      <c r="AYT114" s="77"/>
      <c r="AYU114" s="77"/>
      <c r="AYV114" s="77"/>
      <c r="AYW114" s="77"/>
      <c r="AYX114" s="77"/>
      <c r="AYY114" s="77"/>
      <c r="AYZ114" s="77"/>
      <c r="AZA114" s="77"/>
      <c r="AZB114" s="77"/>
      <c r="AZC114" s="77"/>
      <c r="AZD114" s="77"/>
      <c r="AZE114" s="77"/>
      <c r="AZF114" s="77"/>
      <c r="AZG114" s="77"/>
      <c r="AZH114" s="77"/>
      <c r="AZI114" s="77"/>
      <c r="AZJ114" s="77"/>
      <c r="AZK114" s="77"/>
      <c r="AZL114" s="77"/>
      <c r="AZM114" s="77"/>
      <c r="AZN114" s="77"/>
      <c r="AZO114" s="77"/>
      <c r="AZP114" s="77"/>
      <c r="AZQ114" s="77"/>
      <c r="AZR114" s="77"/>
      <c r="AZS114" s="77"/>
      <c r="AZT114" s="77"/>
      <c r="AZU114" s="77"/>
      <c r="AZV114" s="77"/>
      <c r="AZW114" s="77"/>
      <c r="AZX114" s="77"/>
      <c r="AZY114" s="77"/>
      <c r="AZZ114" s="77"/>
      <c r="BAA114" s="77"/>
      <c r="BAB114" s="77"/>
      <c r="BAC114" s="77"/>
      <c r="BAD114" s="77"/>
      <c r="BAE114" s="77"/>
      <c r="BAF114" s="77"/>
      <c r="BAG114" s="77"/>
      <c r="BAH114" s="77"/>
      <c r="BAI114" s="77"/>
      <c r="BAJ114" s="77"/>
      <c r="BAK114" s="77"/>
      <c r="BAL114" s="77"/>
      <c r="BAM114" s="77"/>
      <c r="BAN114" s="77"/>
      <c r="BAO114" s="77"/>
      <c r="BAP114" s="77"/>
      <c r="BAQ114" s="77"/>
      <c r="BAR114" s="77"/>
      <c r="BAS114" s="77"/>
      <c r="BAT114" s="77"/>
      <c r="BAU114" s="77"/>
      <c r="BAV114" s="77"/>
      <c r="BAW114" s="77"/>
      <c r="BAX114" s="77"/>
      <c r="BAY114" s="77"/>
      <c r="BAZ114" s="77"/>
      <c r="BBA114" s="77"/>
      <c r="BBB114" s="77"/>
      <c r="BBC114" s="77"/>
      <c r="BBD114" s="77"/>
      <c r="BBE114" s="77"/>
      <c r="BBF114" s="77"/>
      <c r="BBG114" s="77"/>
      <c r="BBH114" s="77"/>
      <c r="BBI114" s="77"/>
      <c r="BBJ114" s="77"/>
      <c r="BBK114" s="77"/>
      <c r="BBL114" s="77"/>
      <c r="BBM114" s="77"/>
      <c r="BBN114" s="77"/>
      <c r="BBO114" s="77"/>
      <c r="BBP114" s="77"/>
      <c r="BBQ114" s="77"/>
      <c r="BBR114" s="77"/>
      <c r="BBS114" s="77"/>
      <c r="BBT114" s="77"/>
      <c r="BBU114" s="77"/>
      <c r="BBV114" s="77"/>
      <c r="BBW114" s="77"/>
      <c r="BBX114" s="77"/>
      <c r="BBY114" s="77"/>
      <c r="BBZ114" s="77"/>
      <c r="BCA114" s="77"/>
      <c r="BCB114" s="77"/>
      <c r="BCC114" s="77"/>
      <c r="BCD114" s="77"/>
      <c r="BCE114" s="77"/>
      <c r="BCF114" s="77"/>
      <c r="BCG114" s="77"/>
      <c r="BCH114" s="77"/>
      <c r="BCI114" s="77"/>
      <c r="BCJ114" s="77"/>
      <c r="BCK114" s="77"/>
      <c r="BCL114" s="77"/>
      <c r="BCM114" s="77"/>
      <c r="BCN114" s="77"/>
      <c r="BCO114" s="77"/>
      <c r="BCP114" s="77"/>
      <c r="BCQ114" s="77"/>
      <c r="BCR114" s="77"/>
      <c r="BCS114" s="77"/>
      <c r="BCT114" s="77"/>
      <c r="BCU114" s="77"/>
      <c r="BCV114" s="77"/>
      <c r="BCW114" s="77"/>
      <c r="BCX114" s="77"/>
      <c r="BCY114" s="77"/>
      <c r="BCZ114" s="77"/>
      <c r="BDA114" s="77"/>
      <c r="BDB114" s="77"/>
      <c r="BDC114" s="77"/>
      <c r="BDD114" s="77"/>
      <c r="BDE114" s="77"/>
      <c r="BDF114" s="77"/>
      <c r="BDG114" s="77"/>
      <c r="BDH114" s="77"/>
      <c r="BDI114" s="77"/>
      <c r="BDJ114" s="77"/>
      <c r="BDK114" s="77"/>
      <c r="BDL114" s="77"/>
      <c r="BDM114" s="77"/>
      <c r="BDN114" s="77"/>
      <c r="BDO114" s="77"/>
      <c r="BDP114" s="77"/>
      <c r="BDQ114" s="77"/>
      <c r="BDR114" s="77"/>
      <c r="BDS114" s="77"/>
      <c r="BDT114" s="77"/>
      <c r="BDU114" s="77"/>
      <c r="BDV114" s="77"/>
      <c r="BDW114" s="77"/>
      <c r="BDX114" s="77"/>
      <c r="BDY114" s="77"/>
      <c r="BDZ114" s="77"/>
      <c r="BEA114" s="77"/>
      <c r="BEB114" s="77"/>
      <c r="BEC114" s="77"/>
      <c r="BED114" s="77"/>
      <c r="BEE114" s="77"/>
      <c r="BEF114" s="77"/>
      <c r="BEG114" s="77"/>
      <c r="BEH114" s="77"/>
      <c r="BEI114" s="77"/>
      <c r="BEJ114" s="77"/>
      <c r="BEK114" s="77"/>
      <c r="BEL114" s="77"/>
      <c r="BEM114" s="77"/>
      <c r="BEN114" s="77"/>
      <c r="BEO114" s="77"/>
      <c r="BEP114" s="77"/>
      <c r="BEQ114" s="77"/>
      <c r="BER114" s="77"/>
      <c r="BES114" s="77"/>
      <c r="BET114" s="77"/>
      <c r="BEU114" s="77"/>
      <c r="BEV114" s="77"/>
      <c r="BEW114" s="77"/>
      <c r="BEX114" s="77"/>
      <c r="BEY114" s="77"/>
      <c r="BEZ114" s="77"/>
      <c r="BFA114" s="77"/>
      <c r="BFB114" s="77"/>
      <c r="BFC114" s="77"/>
      <c r="BFD114" s="77"/>
      <c r="BFE114" s="77"/>
      <c r="BFF114" s="77"/>
      <c r="BFG114" s="77"/>
      <c r="BFH114" s="77"/>
      <c r="BFI114" s="77"/>
      <c r="BFJ114" s="77"/>
      <c r="BFK114" s="77"/>
      <c r="BFL114" s="77"/>
      <c r="BFM114" s="77"/>
      <c r="BFN114" s="77"/>
      <c r="BFO114" s="77"/>
      <c r="BFP114" s="77"/>
      <c r="BFQ114" s="77"/>
      <c r="BFR114" s="77"/>
      <c r="BFS114" s="77"/>
      <c r="BFT114" s="77"/>
      <c r="BFU114" s="77"/>
      <c r="BFV114" s="77"/>
      <c r="BFW114" s="77"/>
      <c r="BFX114" s="77"/>
      <c r="BFY114" s="77"/>
      <c r="BFZ114" s="77"/>
      <c r="BGA114" s="77"/>
      <c r="BGB114" s="77"/>
      <c r="BGC114" s="77"/>
      <c r="BGD114" s="77"/>
      <c r="BGE114" s="77"/>
      <c r="BGF114" s="77"/>
      <c r="BGG114" s="77"/>
      <c r="BGH114" s="77"/>
      <c r="BGI114" s="77"/>
      <c r="BGJ114" s="77"/>
      <c r="BGK114" s="77"/>
      <c r="BGL114" s="77"/>
      <c r="BGM114" s="77"/>
      <c r="BGN114" s="77"/>
      <c r="BGO114" s="77"/>
      <c r="BGP114" s="77"/>
      <c r="BGQ114" s="77"/>
      <c r="BGR114" s="77"/>
      <c r="BGS114" s="77"/>
      <c r="BGT114" s="77"/>
      <c r="BGU114" s="77"/>
      <c r="BGV114" s="77"/>
      <c r="BGW114" s="77"/>
      <c r="BGX114" s="77"/>
      <c r="BGY114" s="77"/>
      <c r="BGZ114" s="77"/>
      <c r="BHA114" s="77"/>
      <c r="BHB114" s="77"/>
      <c r="BHC114" s="77"/>
      <c r="BHD114" s="77"/>
      <c r="BHE114" s="77"/>
      <c r="BHF114" s="77"/>
      <c r="BHG114" s="77"/>
      <c r="BHH114" s="77"/>
      <c r="BHI114" s="77"/>
      <c r="BHJ114" s="77"/>
      <c r="BHK114" s="77"/>
      <c r="BHL114" s="77"/>
      <c r="BHM114" s="77"/>
      <c r="BHN114" s="77"/>
      <c r="BHO114" s="77"/>
      <c r="BHP114" s="77"/>
      <c r="BHQ114" s="77"/>
      <c r="BHR114" s="77"/>
      <c r="BHS114" s="77"/>
      <c r="BHT114" s="77"/>
      <c r="BHU114" s="77"/>
      <c r="BHV114" s="77"/>
      <c r="BHW114" s="77"/>
      <c r="BHX114" s="77"/>
      <c r="BHY114" s="77"/>
      <c r="BHZ114" s="77"/>
      <c r="BIA114" s="77"/>
      <c r="BIB114" s="77"/>
      <c r="BIC114" s="77"/>
      <c r="BID114" s="77"/>
      <c r="BIE114" s="77"/>
      <c r="BIF114" s="77"/>
      <c r="BIG114" s="77"/>
      <c r="BIH114" s="77"/>
      <c r="BII114" s="77"/>
      <c r="BIJ114" s="77"/>
      <c r="BIK114" s="77"/>
      <c r="BIL114" s="77"/>
      <c r="BIM114" s="77"/>
      <c r="BIN114" s="77"/>
      <c r="BIO114" s="77"/>
      <c r="BIP114" s="77"/>
      <c r="BIQ114" s="77"/>
      <c r="BIR114" s="77"/>
      <c r="BIS114" s="77"/>
      <c r="BIT114" s="77"/>
      <c r="BIU114" s="77"/>
      <c r="BIV114" s="77"/>
      <c r="BIW114" s="77"/>
      <c r="BIX114" s="77"/>
      <c r="BIY114" s="77"/>
      <c r="BIZ114" s="77"/>
      <c r="BJA114" s="77"/>
      <c r="BJB114" s="77"/>
      <c r="BJC114" s="77"/>
      <c r="BJD114" s="77"/>
      <c r="BJE114" s="77"/>
      <c r="BJF114" s="77"/>
      <c r="BJG114" s="77"/>
      <c r="BJH114" s="77"/>
      <c r="BJI114" s="77"/>
      <c r="BJJ114" s="77"/>
      <c r="BJK114" s="77"/>
      <c r="BJL114" s="77"/>
      <c r="BJM114" s="77"/>
      <c r="BJN114" s="77"/>
      <c r="BJO114" s="77"/>
      <c r="BJP114" s="77"/>
      <c r="BJQ114" s="77"/>
      <c r="BJR114" s="77"/>
      <c r="BJS114" s="77"/>
      <c r="BJT114" s="77"/>
      <c r="BJU114" s="77"/>
      <c r="BJV114" s="77"/>
      <c r="BJW114" s="77"/>
      <c r="BJX114" s="77"/>
      <c r="BJY114" s="77"/>
      <c r="BJZ114" s="77"/>
      <c r="BKA114" s="77"/>
      <c r="BKB114" s="77"/>
      <c r="BKC114" s="77"/>
      <c r="BKD114" s="77"/>
      <c r="BKE114" s="77"/>
      <c r="BKF114" s="77"/>
      <c r="BKG114" s="77"/>
      <c r="BKH114" s="77"/>
      <c r="BKI114" s="77"/>
      <c r="BKJ114" s="77"/>
      <c r="BKK114" s="77"/>
      <c r="BKL114" s="77"/>
      <c r="BKM114" s="77"/>
      <c r="BKN114" s="77"/>
      <c r="BKO114" s="77"/>
      <c r="BKP114" s="77"/>
      <c r="BKQ114" s="77"/>
      <c r="BKR114" s="77"/>
      <c r="BKS114" s="77"/>
      <c r="BKT114" s="77"/>
      <c r="BKU114" s="77"/>
      <c r="BKV114" s="77"/>
      <c r="BKW114" s="77"/>
      <c r="BKX114" s="77"/>
      <c r="BKY114" s="77"/>
      <c r="BKZ114" s="77"/>
      <c r="BLA114" s="77"/>
      <c r="BLB114" s="77"/>
      <c r="BLC114" s="77"/>
      <c r="BLD114" s="77"/>
      <c r="BLE114" s="77"/>
      <c r="BLF114" s="77"/>
      <c r="BLG114" s="77"/>
      <c r="BLH114" s="77"/>
      <c r="BLI114" s="77"/>
      <c r="BLJ114" s="77"/>
      <c r="BLK114" s="77"/>
      <c r="BLL114" s="77"/>
      <c r="BLM114" s="77"/>
      <c r="BLN114" s="77"/>
      <c r="BLO114" s="77"/>
      <c r="BLP114" s="77"/>
      <c r="BLQ114" s="77"/>
      <c r="BLR114" s="77"/>
      <c r="BLS114" s="77"/>
      <c r="BLT114" s="77"/>
      <c r="BLU114" s="77"/>
      <c r="BLV114" s="77"/>
      <c r="BLW114" s="77"/>
      <c r="BLX114" s="77"/>
      <c r="BLY114" s="77"/>
      <c r="BLZ114" s="77"/>
      <c r="BMA114" s="77"/>
      <c r="BMB114" s="77"/>
      <c r="BMC114" s="77"/>
      <c r="BMD114" s="77"/>
      <c r="BME114" s="77"/>
      <c r="BMF114" s="77"/>
      <c r="BMG114" s="77"/>
      <c r="BMH114" s="77"/>
      <c r="BMI114" s="77"/>
      <c r="BMJ114" s="77"/>
      <c r="BMK114" s="77"/>
      <c r="BML114" s="77"/>
      <c r="BMM114" s="77"/>
      <c r="BMN114" s="77"/>
      <c r="BMO114" s="77"/>
      <c r="BMP114" s="77"/>
      <c r="BMQ114" s="77"/>
      <c r="BMR114" s="77"/>
      <c r="BMS114" s="77"/>
      <c r="BMT114" s="77"/>
      <c r="BMU114" s="77"/>
      <c r="BMV114" s="77"/>
      <c r="BMW114" s="77"/>
      <c r="BMX114" s="77"/>
      <c r="BMY114" s="77"/>
      <c r="BMZ114" s="77"/>
      <c r="BNA114" s="77"/>
      <c r="BNB114" s="77"/>
      <c r="BNC114" s="77"/>
      <c r="BND114" s="77"/>
      <c r="BNE114" s="77"/>
      <c r="BNF114" s="77"/>
      <c r="BNG114" s="77"/>
      <c r="BNH114" s="77"/>
      <c r="BNI114" s="77"/>
      <c r="BNJ114" s="77"/>
      <c r="BNK114" s="77"/>
      <c r="BNL114" s="77"/>
      <c r="BNM114" s="77"/>
      <c r="BNN114" s="77"/>
      <c r="BNO114" s="77"/>
      <c r="BNP114" s="77"/>
      <c r="BNQ114" s="77"/>
      <c r="BNR114" s="77"/>
      <c r="BNS114" s="77"/>
      <c r="BNT114" s="77"/>
      <c r="BNU114" s="77"/>
      <c r="BNV114" s="77"/>
      <c r="BNW114" s="77"/>
      <c r="BNX114" s="77"/>
      <c r="BNY114" s="77"/>
      <c r="BNZ114" s="77"/>
      <c r="BOA114" s="77"/>
      <c r="BOB114" s="77"/>
      <c r="BOC114" s="77"/>
      <c r="BOD114" s="77"/>
      <c r="BOE114" s="77"/>
      <c r="BOF114" s="77"/>
      <c r="BOG114" s="77"/>
      <c r="BOH114" s="77"/>
      <c r="BOI114" s="77"/>
      <c r="BOJ114" s="77"/>
      <c r="BOK114" s="77"/>
      <c r="BOL114" s="77"/>
      <c r="BOM114" s="77"/>
      <c r="BON114" s="77"/>
      <c r="BOO114" s="77"/>
      <c r="BOP114" s="77"/>
      <c r="BOQ114" s="77"/>
      <c r="BOR114" s="77"/>
      <c r="BOS114" s="77"/>
      <c r="BOT114" s="77"/>
      <c r="BOU114" s="77"/>
      <c r="BOV114" s="77"/>
      <c r="BOW114" s="77"/>
      <c r="BOX114" s="77"/>
      <c r="BOY114" s="77"/>
      <c r="BOZ114" s="77"/>
      <c r="BPA114" s="77"/>
      <c r="BPB114" s="77"/>
      <c r="BPC114" s="77"/>
      <c r="BPD114" s="77"/>
      <c r="BPE114" s="77"/>
      <c r="BPF114" s="77"/>
      <c r="BPG114" s="77"/>
      <c r="BPH114" s="77"/>
      <c r="BPI114" s="77"/>
      <c r="BPJ114" s="77"/>
      <c r="BPK114" s="77"/>
      <c r="BPL114" s="77"/>
      <c r="BPM114" s="77"/>
      <c r="BPN114" s="77"/>
      <c r="BPO114" s="77"/>
      <c r="BPP114" s="77"/>
      <c r="BPQ114" s="77"/>
      <c r="BPR114" s="77"/>
      <c r="BPS114" s="77"/>
      <c r="BPT114" s="77"/>
      <c r="BPU114" s="77"/>
      <c r="BPV114" s="77"/>
      <c r="BPW114" s="77"/>
      <c r="BPX114" s="77"/>
      <c r="BPY114" s="77"/>
      <c r="BPZ114" s="77"/>
      <c r="BQA114" s="77"/>
      <c r="BQB114" s="77"/>
      <c r="BQC114" s="77"/>
      <c r="BQD114" s="77"/>
      <c r="BQE114" s="77"/>
      <c r="BQF114" s="77"/>
      <c r="BQG114" s="77"/>
      <c r="BQH114" s="77"/>
      <c r="BQI114" s="77"/>
      <c r="BQJ114" s="77"/>
      <c r="BQK114" s="77"/>
      <c r="BQL114" s="77"/>
      <c r="BQM114" s="77"/>
      <c r="BQN114" s="77"/>
      <c r="BQO114" s="77"/>
      <c r="BQP114" s="77"/>
      <c r="BQQ114" s="77"/>
      <c r="BQR114" s="77"/>
      <c r="BQS114" s="77"/>
      <c r="BQT114" s="77"/>
      <c r="BQU114" s="77"/>
      <c r="BQV114" s="77"/>
      <c r="BQW114" s="77"/>
      <c r="BQX114" s="77"/>
      <c r="BQY114" s="77"/>
      <c r="BQZ114" s="77"/>
      <c r="BRA114" s="77"/>
      <c r="BRB114" s="77"/>
      <c r="BRC114" s="77"/>
      <c r="BRD114" s="77"/>
      <c r="BRE114" s="77"/>
      <c r="BRF114" s="77"/>
      <c r="BRG114" s="77"/>
      <c r="BRH114" s="77"/>
      <c r="BRI114" s="77"/>
      <c r="BRJ114" s="77"/>
      <c r="BRK114" s="77"/>
      <c r="BRL114" s="77"/>
      <c r="BRM114" s="77"/>
      <c r="BRN114" s="77"/>
      <c r="BRO114" s="77"/>
      <c r="BRP114" s="77"/>
      <c r="BRQ114" s="77"/>
      <c r="BRR114" s="77"/>
      <c r="BRS114" s="77"/>
      <c r="BRT114" s="77"/>
      <c r="BRU114" s="77"/>
      <c r="BRV114" s="77"/>
      <c r="BRW114" s="77"/>
      <c r="BRX114" s="77"/>
      <c r="BRY114" s="77"/>
      <c r="BRZ114" s="77"/>
      <c r="BSA114" s="77"/>
      <c r="BSB114" s="77"/>
      <c r="BSC114" s="77"/>
      <c r="BSD114" s="77"/>
      <c r="BSE114" s="77"/>
      <c r="BSF114" s="77"/>
      <c r="BSG114" s="77"/>
      <c r="BSH114" s="77"/>
      <c r="BSI114" s="77"/>
      <c r="BSJ114" s="77"/>
      <c r="BSK114" s="77"/>
      <c r="BSL114" s="77"/>
      <c r="BSM114" s="77"/>
      <c r="BSN114" s="77"/>
      <c r="BSO114" s="77"/>
      <c r="BSP114" s="77"/>
      <c r="BSQ114" s="77"/>
      <c r="BSR114" s="77"/>
      <c r="BSS114" s="77"/>
      <c r="BST114" s="77"/>
      <c r="BSU114" s="77"/>
      <c r="BSV114" s="77"/>
      <c r="BSW114" s="77"/>
      <c r="BSX114" s="77"/>
      <c r="BSY114" s="77"/>
      <c r="BSZ114" s="77"/>
      <c r="BTA114" s="77"/>
      <c r="BTB114" s="77"/>
      <c r="BTC114" s="77"/>
      <c r="BTD114" s="77"/>
      <c r="BTE114" s="77"/>
      <c r="BTF114" s="77"/>
      <c r="BTG114" s="77"/>
      <c r="BTH114" s="77"/>
      <c r="BTI114" s="77"/>
      <c r="BTJ114" s="77"/>
      <c r="BTK114" s="77"/>
      <c r="BTL114" s="77"/>
      <c r="BTM114" s="77"/>
      <c r="BTN114" s="77"/>
      <c r="BTO114" s="77"/>
      <c r="BTP114" s="77"/>
      <c r="BTQ114" s="77"/>
      <c r="BTR114" s="77"/>
      <c r="BTS114" s="77"/>
      <c r="BTT114" s="77"/>
      <c r="BTU114" s="77"/>
      <c r="BTV114" s="77"/>
      <c r="BTW114" s="77"/>
      <c r="BTX114" s="77"/>
      <c r="BTY114" s="77"/>
      <c r="BTZ114" s="77"/>
      <c r="BUA114" s="77"/>
      <c r="BUB114" s="77"/>
      <c r="BUC114" s="77"/>
      <c r="BUD114" s="77"/>
      <c r="BUE114" s="77"/>
      <c r="BUF114" s="77"/>
      <c r="BUG114" s="77"/>
      <c r="BUH114" s="77"/>
      <c r="BUI114" s="77"/>
      <c r="BUJ114" s="77"/>
      <c r="BUK114" s="77"/>
      <c r="BUL114" s="77"/>
      <c r="BUM114" s="77"/>
      <c r="BUN114" s="77"/>
      <c r="BUO114" s="77"/>
      <c r="BUP114" s="77"/>
      <c r="BUQ114" s="77"/>
      <c r="BUR114" s="77"/>
      <c r="BUS114" s="77"/>
      <c r="BUT114" s="77"/>
      <c r="BUU114" s="77"/>
      <c r="BUV114" s="77"/>
      <c r="BUW114" s="77"/>
      <c r="BUX114" s="77"/>
      <c r="BUY114" s="77"/>
      <c r="BUZ114" s="77"/>
      <c r="BVA114" s="77"/>
      <c r="BVB114" s="77"/>
      <c r="BVC114" s="77"/>
      <c r="BVD114" s="77"/>
      <c r="BVE114" s="77"/>
      <c r="BVF114" s="77"/>
      <c r="BVG114" s="77"/>
      <c r="BVH114" s="77"/>
      <c r="BVI114" s="77"/>
      <c r="BVJ114" s="77"/>
      <c r="BVK114" s="77"/>
      <c r="BVL114" s="77"/>
      <c r="BVM114" s="77"/>
      <c r="BVN114" s="77"/>
      <c r="BVO114" s="77"/>
      <c r="BVP114" s="77"/>
      <c r="BVQ114" s="77"/>
      <c r="BVR114" s="77"/>
      <c r="BVS114" s="77"/>
      <c r="BVT114" s="77"/>
      <c r="BVU114" s="77"/>
      <c r="BVV114" s="77"/>
      <c r="BVW114" s="77"/>
      <c r="BVX114" s="77"/>
      <c r="BVY114" s="77"/>
      <c r="BVZ114" s="77"/>
      <c r="BWA114" s="77"/>
      <c r="BWB114" s="77"/>
      <c r="BWC114" s="77"/>
      <c r="BWD114" s="77"/>
      <c r="BWE114" s="77"/>
      <c r="BWF114" s="77"/>
      <c r="BWG114" s="77"/>
      <c r="BWH114" s="77"/>
      <c r="BWI114" s="77"/>
      <c r="BWJ114" s="77"/>
      <c r="BWK114" s="77"/>
      <c r="BWL114" s="77"/>
      <c r="BWM114" s="77"/>
      <c r="BWN114" s="77"/>
      <c r="BWO114" s="77"/>
      <c r="BWP114" s="77"/>
      <c r="BWQ114" s="77"/>
      <c r="BWR114" s="77"/>
      <c r="BWS114" s="77"/>
      <c r="BWT114" s="77"/>
      <c r="BWU114" s="77"/>
      <c r="BWV114" s="77"/>
      <c r="BWW114" s="77"/>
      <c r="BWX114" s="77"/>
      <c r="BWY114" s="77"/>
      <c r="BWZ114" s="77"/>
      <c r="BXA114" s="77"/>
      <c r="BXB114" s="77"/>
      <c r="BXC114" s="77"/>
      <c r="BXD114" s="77"/>
      <c r="BXE114" s="77"/>
      <c r="BXF114" s="77"/>
      <c r="BXG114" s="77"/>
      <c r="BXH114" s="77"/>
      <c r="BXI114" s="77"/>
      <c r="BXJ114" s="77"/>
      <c r="BXK114" s="77"/>
      <c r="BXL114" s="77"/>
      <c r="BXM114" s="77"/>
      <c r="BXN114" s="77"/>
      <c r="BXO114" s="77"/>
      <c r="BXP114" s="77"/>
      <c r="BXQ114" s="77"/>
      <c r="BXR114" s="77"/>
      <c r="BXS114" s="77"/>
      <c r="BXT114" s="77"/>
      <c r="BXU114" s="77"/>
      <c r="BXV114" s="77"/>
      <c r="BXW114" s="77"/>
      <c r="BXX114" s="77"/>
      <c r="BXY114" s="77"/>
      <c r="BXZ114" s="77"/>
      <c r="BYA114" s="77"/>
      <c r="BYB114" s="77"/>
      <c r="BYC114" s="77"/>
      <c r="BYD114" s="77"/>
      <c r="BYE114" s="77"/>
      <c r="BYF114" s="77"/>
      <c r="BYG114" s="77"/>
      <c r="BYH114" s="77"/>
      <c r="BYI114" s="77"/>
      <c r="BYJ114" s="77"/>
      <c r="BYK114" s="77"/>
      <c r="BYL114" s="77"/>
      <c r="BYM114" s="77"/>
      <c r="BYN114" s="77"/>
      <c r="BYO114" s="77"/>
      <c r="BYP114" s="77"/>
      <c r="BYQ114" s="77"/>
      <c r="BYR114" s="77"/>
      <c r="BYS114" s="77"/>
      <c r="BYT114" s="77"/>
      <c r="BYU114" s="77"/>
      <c r="BYV114" s="77"/>
      <c r="BYW114" s="77"/>
      <c r="BYX114" s="77"/>
      <c r="BYY114" s="77"/>
      <c r="BYZ114" s="77"/>
      <c r="BZA114" s="77"/>
      <c r="BZB114" s="77"/>
      <c r="BZC114" s="77"/>
      <c r="BZD114" s="77"/>
      <c r="BZE114" s="77"/>
      <c r="BZF114" s="77"/>
      <c r="BZG114" s="77"/>
      <c r="BZH114" s="77"/>
      <c r="BZI114" s="77"/>
      <c r="BZJ114" s="77"/>
      <c r="BZK114" s="77"/>
      <c r="BZL114" s="77"/>
      <c r="BZM114" s="77"/>
      <c r="BZN114" s="77"/>
      <c r="BZO114" s="77"/>
      <c r="BZP114" s="77"/>
      <c r="BZQ114" s="77"/>
      <c r="BZR114" s="77"/>
      <c r="BZS114" s="77"/>
      <c r="BZT114" s="77"/>
      <c r="BZU114" s="77"/>
      <c r="BZV114" s="77"/>
      <c r="BZW114" s="77"/>
      <c r="BZX114" s="77"/>
      <c r="BZY114" s="77"/>
      <c r="BZZ114" s="77"/>
      <c r="CAA114" s="77"/>
      <c r="CAB114" s="77"/>
      <c r="CAC114" s="77"/>
      <c r="CAD114" s="77"/>
      <c r="CAE114" s="77"/>
      <c r="CAF114" s="77"/>
      <c r="CAG114" s="77"/>
      <c r="CAH114" s="77"/>
      <c r="CAI114" s="77"/>
      <c r="CAJ114" s="77"/>
      <c r="CAK114" s="77"/>
      <c r="CAL114" s="77"/>
      <c r="CAM114" s="77"/>
      <c r="CAN114" s="77"/>
      <c r="CAO114" s="77"/>
      <c r="CAP114" s="77"/>
      <c r="CAQ114" s="77"/>
      <c r="CAR114" s="77"/>
      <c r="CAS114" s="77"/>
      <c r="CAT114" s="77"/>
      <c r="CAU114" s="77"/>
      <c r="CAV114" s="77"/>
      <c r="CAW114" s="77"/>
      <c r="CAX114" s="77"/>
      <c r="CAY114" s="77"/>
      <c r="CAZ114" s="77"/>
      <c r="CBA114" s="77"/>
      <c r="CBB114" s="77"/>
      <c r="CBC114" s="77"/>
      <c r="CBD114" s="77"/>
      <c r="CBE114" s="77"/>
      <c r="CBF114" s="77"/>
      <c r="CBG114" s="77"/>
      <c r="CBH114" s="77"/>
      <c r="CBI114" s="77"/>
      <c r="CBJ114" s="77"/>
      <c r="CBK114" s="77"/>
      <c r="CBL114" s="77"/>
      <c r="CBM114" s="77"/>
      <c r="CBN114" s="77"/>
      <c r="CBO114" s="77"/>
      <c r="CBP114" s="77"/>
      <c r="CBQ114" s="77"/>
      <c r="CBR114" s="77"/>
      <c r="CBS114" s="77"/>
      <c r="CBT114" s="77"/>
      <c r="CBU114" s="77"/>
      <c r="CBV114" s="77"/>
      <c r="CBW114" s="77"/>
      <c r="CBX114" s="77"/>
      <c r="CBY114" s="77"/>
      <c r="CBZ114" s="77"/>
      <c r="CCA114" s="77"/>
      <c r="CCB114" s="77"/>
      <c r="CCC114" s="77"/>
      <c r="CCD114" s="77"/>
      <c r="CCE114" s="77"/>
      <c r="CCF114" s="77"/>
      <c r="CCG114" s="77"/>
      <c r="CCH114" s="77"/>
      <c r="CCI114" s="77"/>
      <c r="CCJ114" s="77"/>
      <c r="CCK114" s="77"/>
      <c r="CCL114" s="77"/>
      <c r="CCM114" s="77"/>
      <c r="CCN114" s="77"/>
      <c r="CCO114" s="77"/>
      <c r="CCP114" s="77"/>
      <c r="CCQ114" s="77"/>
      <c r="CCR114" s="77"/>
      <c r="CCS114" s="77"/>
      <c r="CCT114" s="77"/>
      <c r="CCU114" s="77"/>
      <c r="CCV114" s="77"/>
      <c r="CCW114" s="77"/>
      <c r="CCX114" s="77"/>
      <c r="CCY114" s="77"/>
      <c r="CCZ114" s="77"/>
      <c r="CDA114" s="77"/>
      <c r="CDB114" s="77"/>
      <c r="CDC114" s="77"/>
      <c r="CDD114" s="77"/>
      <c r="CDE114" s="77"/>
      <c r="CDF114" s="77"/>
      <c r="CDG114" s="77"/>
      <c r="CDH114" s="77"/>
      <c r="CDI114" s="77"/>
      <c r="CDJ114" s="77"/>
      <c r="CDK114" s="77"/>
      <c r="CDL114" s="77"/>
      <c r="CDM114" s="77"/>
      <c r="CDN114" s="77"/>
      <c r="CDO114" s="77"/>
      <c r="CDP114" s="77"/>
      <c r="CDQ114" s="77"/>
      <c r="CDR114" s="77"/>
      <c r="CDS114" s="77"/>
      <c r="CDT114" s="77"/>
      <c r="CDU114" s="77"/>
      <c r="CDV114" s="77"/>
      <c r="CDW114" s="77"/>
      <c r="CDX114" s="77"/>
      <c r="CDY114" s="77"/>
      <c r="CDZ114" s="77"/>
      <c r="CEA114" s="77"/>
      <c r="CEB114" s="77"/>
      <c r="CEC114" s="77"/>
      <c r="CED114" s="77"/>
      <c r="CEE114" s="77"/>
      <c r="CEF114" s="77"/>
      <c r="CEG114" s="77"/>
      <c r="CEH114" s="77"/>
      <c r="CEI114" s="77"/>
      <c r="CEJ114" s="77"/>
      <c r="CEK114" s="77"/>
      <c r="CEL114" s="77"/>
      <c r="CEM114" s="77"/>
      <c r="CEN114" s="77"/>
      <c r="CEO114" s="77"/>
      <c r="CEP114" s="77"/>
      <c r="CEQ114" s="77"/>
      <c r="CER114" s="77"/>
      <c r="CES114" s="77"/>
      <c r="CET114" s="77"/>
      <c r="CEU114" s="77"/>
      <c r="CEV114" s="77"/>
      <c r="CEW114" s="77"/>
      <c r="CEX114" s="77"/>
      <c r="CEY114" s="77"/>
      <c r="CEZ114" s="77"/>
      <c r="CFA114" s="77"/>
      <c r="CFB114" s="77"/>
      <c r="CFC114" s="77"/>
      <c r="CFD114" s="77"/>
      <c r="CFE114" s="77"/>
      <c r="CFF114" s="77"/>
      <c r="CFG114" s="77"/>
      <c r="CFH114" s="77"/>
      <c r="CFI114" s="77"/>
      <c r="CFJ114" s="77"/>
      <c r="CFK114" s="77"/>
      <c r="CFL114" s="77"/>
      <c r="CFM114" s="77"/>
      <c r="CFN114" s="77"/>
      <c r="CFO114" s="77"/>
      <c r="CFP114" s="77"/>
      <c r="CFQ114" s="77"/>
      <c r="CFR114" s="77"/>
      <c r="CFS114" s="77"/>
      <c r="CFT114" s="77"/>
      <c r="CFU114" s="77"/>
      <c r="CFV114" s="77"/>
      <c r="CFW114" s="77"/>
      <c r="CFX114" s="77"/>
      <c r="CFY114" s="77"/>
      <c r="CFZ114" s="77"/>
      <c r="CGA114" s="77"/>
      <c r="CGB114" s="77"/>
      <c r="CGC114" s="77"/>
      <c r="CGD114" s="77"/>
      <c r="CGE114" s="77"/>
      <c r="CGF114" s="77"/>
      <c r="CGG114" s="77"/>
      <c r="CGH114" s="77"/>
      <c r="CGI114" s="77"/>
      <c r="CGJ114" s="77"/>
      <c r="CGK114" s="77"/>
      <c r="CGL114" s="77"/>
      <c r="CGM114" s="77"/>
      <c r="CGN114" s="77"/>
      <c r="CGO114" s="77"/>
      <c r="CGP114" s="77"/>
      <c r="CGQ114" s="77"/>
      <c r="CGR114" s="77"/>
      <c r="CGS114" s="77"/>
      <c r="CGT114" s="77"/>
      <c r="CGU114" s="77"/>
      <c r="CGV114" s="77"/>
      <c r="CGW114" s="77"/>
      <c r="CGX114" s="77"/>
      <c r="CGY114" s="77"/>
      <c r="CGZ114" s="77"/>
      <c r="CHA114" s="77"/>
      <c r="CHB114" s="77"/>
      <c r="CHC114" s="77"/>
      <c r="CHD114" s="77"/>
      <c r="CHE114" s="77"/>
      <c r="CHF114" s="77"/>
      <c r="CHG114" s="77"/>
      <c r="CHH114" s="77"/>
      <c r="CHI114" s="77"/>
      <c r="CHJ114" s="77"/>
      <c r="CHK114" s="77"/>
      <c r="CHL114" s="77"/>
      <c r="CHM114" s="77"/>
      <c r="CHN114" s="77"/>
      <c r="CHO114" s="77"/>
      <c r="CHP114" s="77"/>
      <c r="CHQ114" s="77"/>
      <c r="CHR114" s="77"/>
      <c r="CHS114" s="77"/>
      <c r="CHT114" s="77"/>
      <c r="CHU114" s="77"/>
      <c r="CHV114" s="77"/>
      <c r="CHW114" s="77"/>
      <c r="CHX114" s="77"/>
      <c r="CHY114" s="77"/>
      <c r="CHZ114" s="77"/>
      <c r="CIA114" s="77"/>
      <c r="CIB114" s="77"/>
      <c r="CIC114" s="77"/>
      <c r="CID114" s="77"/>
      <c r="CIE114" s="77"/>
      <c r="CIF114" s="77"/>
      <c r="CIG114" s="77"/>
      <c r="CIH114" s="77"/>
      <c r="CII114" s="77"/>
      <c r="CIJ114" s="77"/>
      <c r="CIK114" s="77"/>
      <c r="CIL114" s="77"/>
      <c r="CIM114" s="77"/>
      <c r="CIN114" s="77"/>
      <c r="CIO114" s="77"/>
      <c r="CIP114" s="77"/>
      <c r="CIQ114" s="77"/>
      <c r="CIR114" s="77"/>
      <c r="CIS114" s="77"/>
      <c r="CIT114" s="77"/>
      <c r="CIU114" s="77"/>
      <c r="CIV114" s="77"/>
      <c r="CIW114" s="77"/>
      <c r="CIX114" s="77"/>
      <c r="CIY114" s="77"/>
      <c r="CIZ114" s="77"/>
      <c r="CJA114" s="77"/>
      <c r="CJB114" s="77"/>
      <c r="CJC114" s="77"/>
      <c r="CJD114" s="77"/>
      <c r="CJE114" s="77"/>
      <c r="CJF114" s="77"/>
      <c r="CJG114" s="77"/>
      <c r="CJH114" s="77"/>
      <c r="CJI114" s="77"/>
      <c r="CJJ114" s="77"/>
      <c r="CJK114" s="77"/>
      <c r="CJL114" s="77"/>
      <c r="CJM114" s="77"/>
      <c r="CJN114" s="77"/>
      <c r="CJO114" s="77"/>
      <c r="CJP114" s="77"/>
      <c r="CJQ114" s="77"/>
      <c r="CJR114" s="77"/>
      <c r="CJS114" s="77"/>
      <c r="CJT114" s="77"/>
      <c r="CJU114" s="77"/>
      <c r="CJV114" s="77"/>
      <c r="CJW114" s="77"/>
      <c r="CJX114" s="77"/>
      <c r="CJY114" s="77"/>
      <c r="CJZ114" s="77"/>
      <c r="CKA114" s="77"/>
      <c r="CKB114" s="77"/>
      <c r="CKC114" s="77"/>
      <c r="CKD114" s="77"/>
      <c r="CKE114" s="77"/>
      <c r="CKF114" s="77"/>
      <c r="CKG114" s="77"/>
      <c r="CKH114" s="77"/>
      <c r="CKI114" s="77"/>
      <c r="CKJ114" s="77"/>
      <c r="CKK114" s="77"/>
      <c r="CKL114" s="77"/>
      <c r="CKM114" s="77"/>
      <c r="CKN114" s="77"/>
      <c r="CKO114" s="77"/>
      <c r="CKP114" s="77"/>
      <c r="CKQ114" s="77"/>
      <c r="CKR114" s="77"/>
      <c r="CKS114" s="77"/>
      <c r="CKT114" s="77"/>
      <c r="CKU114" s="77"/>
      <c r="CKV114" s="77"/>
      <c r="CKW114" s="77"/>
      <c r="CKX114" s="77"/>
      <c r="CKY114" s="77"/>
      <c r="CKZ114" s="77"/>
      <c r="CLA114" s="77"/>
      <c r="CLB114" s="77"/>
      <c r="CLC114" s="77"/>
      <c r="CLD114" s="77"/>
      <c r="CLE114" s="77"/>
      <c r="CLF114" s="77"/>
      <c r="CLG114" s="77"/>
      <c r="CLH114" s="77"/>
      <c r="CLI114" s="77"/>
      <c r="CLJ114" s="77"/>
      <c r="CLK114" s="77"/>
      <c r="CLL114" s="77"/>
      <c r="CLM114" s="77"/>
      <c r="CLN114" s="77"/>
      <c r="CLO114" s="77"/>
      <c r="CLP114" s="77"/>
      <c r="CLQ114" s="77"/>
      <c r="CLR114" s="77"/>
      <c r="CLS114" s="77"/>
      <c r="CLT114" s="77"/>
      <c r="CLU114" s="77"/>
      <c r="CLV114" s="77"/>
      <c r="CLW114" s="77"/>
      <c r="CLX114" s="77"/>
      <c r="CLY114" s="77"/>
      <c r="CLZ114" s="77"/>
      <c r="CMA114" s="77"/>
      <c r="CMB114" s="77"/>
      <c r="CMC114" s="77"/>
      <c r="CMD114" s="77"/>
      <c r="CME114" s="77"/>
      <c r="CMF114" s="77"/>
      <c r="CMG114" s="77"/>
      <c r="CMH114" s="77"/>
      <c r="CMI114" s="77"/>
      <c r="CMJ114" s="77"/>
      <c r="CMK114" s="77"/>
      <c r="CML114" s="77"/>
      <c r="CMM114" s="77"/>
      <c r="CMN114" s="77"/>
      <c r="CMO114" s="77"/>
      <c r="CMP114" s="77"/>
      <c r="CMQ114" s="77"/>
      <c r="CMR114" s="77"/>
      <c r="CMS114" s="77"/>
      <c r="CMT114" s="77"/>
      <c r="CMU114" s="77"/>
      <c r="CMV114" s="77"/>
      <c r="CMW114" s="77"/>
      <c r="CMX114" s="77"/>
      <c r="CMY114" s="77"/>
      <c r="CMZ114" s="77"/>
      <c r="CNA114" s="77"/>
      <c r="CNB114" s="77"/>
      <c r="CNC114" s="77"/>
      <c r="CND114" s="77"/>
      <c r="CNE114" s="77"/>
      <c r="CNF114" s="77"/>
      <c r="CNG114" s="77"/>
      <c r="CNH114" s="77"/>
      <c r="CNI114" s="77"/>
      <c r="CNJ114" s="77"/>
      <c r="CNK114" s="77"/>
      <c r="CNL114" s="77"/>
      <c r="CNM114" s="77"/>
      <c r="CNN114" s="77"/>
      <c r="CNO114" s="77"/>
      <c r="CNP114" s="77"/>
      <c r="CNQ114" s="77"/>
      <c r="CNR114" s="77"/>
      <c r="CNS114" s="77"/>
      <c r="CNT114" s="77"/>
      <c r="CNU114" s="77"/>
      <c r="CNV114" s="77"/>
      <c r="CNW114" s="77"/>
      <c r="CNX114" s="77"/>
      <c r="CNY114" s="77"/>
      <c r="CNZ114" s="77"/>
      <c r="COA114" s="77"/>
      <c r="COB114" s="77"/>
      <c r="COC114" s="77"/>
      <c r="COD114" s="77"/>
      <c r="COE114" s="77"/>
      <c r="COF114" s="77"/>
      <c r="COG114" s="77"/>
      <c r="COH114" s="77"/>
      <c r="COI114" s="77"/>
      <c r="COJ114" s="77"/>
      <c r="COK114" s="77"/>
      <c r="COL114" s="77"/>
      <c r="COM114" s="77"/>
      <c r="CON114" s="77"/>
      <c r="COO114" s="77"/>
      <c r="COP114" s="77"/>
      <c r="COQ114" s="77"/>
      <c r="COR114" s="77"/>
      <c r="COS114" s="77"/>
      <c r="COT114" s="77"/>
      <c r="COU114" s="77"/>
      <c r="COV114" s="77"/>
      <c r="COW114" s="77"/>
      <c r="COX114" s="77"/>
      <c r="COY114" s="77"/>
      <c r="COZ114" s="77"/>
      <c r="CPA114" s="77"/>
      <c r="CPB114" s="77"/>
      <c r="CPC114" s="77"/>
      <c r="CPD114" s="77"/>
      <c r="CPE114" s="77"/>
      <c r="CPF114" s="77"/>
      <c r="CPG114" s="77"/>
      <c r="CPH114" s="77"/>
      <c r="CPI114" s="77"/>
      <c r="CPJ114" s="77"/>
      <c r="CPK114" s="77"/>
      <c r="CPL114" s="77"/>
      <c r="CPM114" s="77"/>
      <c r="CPN114" s="77"/>
      <c r="CPO114" s="77"/>
      <c r="CPP114" s="77"/>
      <c r="CPQ114" s="77"/>
      <c r="CPR114" s="77"/>
      <c r="CPS114" s="77"/>
      <c r="CPT114" s="77"/>
      <c r="CPU114" s="77"/>
      <c r="CPV114" s="77"/>
      <c r="CPW114" s="77"/>
      <c r="CPX114" s="77"/>
      <c r="CPY114" s="77"/>
      <c r="CPZ114" s="77"/>
      <c r="CQA114" s="77"/>
      <c r="CQB114" s="77"/>
      <c r="CQC114" s="77"/>
      <c r="CQD114" s="77"/>
      <c r="CQE114" s="77"/>
      <c r="CQF114" s="77"/>
      <c r="CQG114" s="77"/>
      <c r="CQH114" s="77"/>
      <c r="CQI114" s="77"/>
      <c r="CQJ114" s="77"/>
      <c r="CQK114" s="77"/>
      <c r="CQL114" s="77"/>
      <c r="CQM114" s="77"/>
      <c r="CQN114" s="77"/>
      <c r="CQO114" s="77"/>
      <c r="CQP114" s="77"/>
      <c r="CQQ114" s="77"/>
      <c r="CQR114" s="77"/>
      <c r="CQS114" s="77"/>
      <c r="CQT114" s="77"/>
      <c r="CQU114" s="77"/>
      <c r="CQV114" s="77"/>
      <c r="CQW114" s="77"/>
      <c r="CQX114" s="77"/>
      <c r="CQY114" s="77"/>
      <c r="CQZ114" s="77"/>
      <c r="CRA114" s="77"/>
      <c r="CRB114" s="77"/>
      <c r="CRC114" s="77"/>
      <c r="CRD114" s="77"/>
      <c r="CRE114" s="77"/>
      <c r="CRF114" s="77"/>
      <c r="CRG114" s="77"/>
      <c r="CRH114" s="77"/>
      <c r="CRI114" s="77"/>
      <c r="CRJ114" s="77"/>
      <c r="CRK114" s="77"/>
      <c r="CRL114" s="77"/>
      <c r="CRM114" s="77"/>
      <c r="CRN114" s="77"/>
      <c r="CRO114" s="77"/>
      <c r="CRP114" s="77"/>
      <c r="CRQ114" s="77"/>
      <c r="CRR114" s="77"/>
      <c r="CRS114" s="77"/>
      <c r="CRT114" s="77"/>
      <c r="CRU114" s="77"/>
      <c r="CRV114" s="77"/>
      <c r="CRW114" s="77"/>
      <c r="CRX114" s="77"/>
      <c r="CRY114" s="77"/>
      <c r="CRZ114" s="77"/>
      <c r="CSA114" s="77"/>
      <c r="CSB114" s="77"/>
      <c r="CSC114" s="77"/>
      <c r="CSD114" s="77"/>
      <c r="CSE114" s="77"/>
      <c r="CSF114" s="77"/>
      <c r="CSG114" s="77"/>
      <c r="CSH114" s="77"/>
      <c r="CSI114" s="77"/>
      <c r="CSJ114" s="77"/>
      <c r="CSK114" s="77"/>
      <c r="CSL114" s="77"/>
      <c r="CSM114" s="77"/>
      <c r="CSN114" s="77"/>
      <c r="CSO114" s="77"/>
      <c r="CSP114" s="77"/>
      <c r="CSQ114" s="77"/>
      <c r="CSR114" s="77"/>
      <c r="CSS114" s="77"/>
      <c r="CST114" s="77"/>
      <c r="CSU114" s="77"/>
      <c r="CSV114" s="77"/>
      <c r="CSW114" s="77"/>
      <c r="CSX114" s="77"/>
      <c r="CSY114" s="77"/>
      <c r="CSZ114" s="77"/>
      <c r="CTA114" s="77"/>
      <c r="CTB114" s="77"/>
      <c r="CTC114" s="77"/>
      <c r="CTD114" s="77"/>
      <c r="CTE114" s="77"/>
      <c r="CTF114" s="77"/>
      <c r="CTG114" s="77"/>
      <c r="CTH114" s="77"/>
      <c r="CTI114" s="77"/>
      <c r="CTJ114" s="77"/>
      <c r="CTK114" s="77"/>
      <c r="CTL114" s="77"/>
      <c r="CTM114" s="77"/>
      <c r="CTN114" s="77"/>
      <c r="CTO114" s="77"/>
      <c r="CTP114" s="77"/>
      <c r="CTQ114" s="77"/>
      <c r="CTR114" s="77"/>
      <c r="CTS114" s="77"/>
      <c r="CTT114" s="77"/>
      <c r="CTU114" s="77"/>
      <c r="CTV114" s="77"/>
      <c r="CTW114" s="77"/>
      <c r="CTX114" s="77"/>
      <c r="CTY114" s="77"/>
      <c r="CTZ114" s="77"/>
      <c r="CUA114" s="77"/>
      <c r="CUB114" s="77"/>
      <c r="CUC114" s="77"/>
      <c r="CUD114" s="77"/>
      <c r="CUE114" s="77"/>
      <c r="CUF114" s="77"/>
      <c r="CUG114" s="77"/>
      <c r="CUH114" s="77"/>
      <c r="CUI114" s="77"/>
      <c r="CUJ114" s="77"/>
      <c r="CUK114" s="77"/>
      <c r="CUL114" s="77"/>
      <c r="CUM114" s="77"/>
      <c r="CUN114" s="77"/>
      <c r="CUO114" s="77"/>
      <c r="CUP114" s="77"/>
      <c r="CUQ114" s="77"/>
      <c r="CUR114" s="77"/>
      <c r="CUS114" s="77"/>
      <c r="CUT114" s="77"/>
      <c r="CUU114" s="77"/>
      <c r="CUV114" s="77"/>
      <c r="CUW114" s="77"/>
      <c r="CUX114" s="77"/>
      <c r="CUY114" s="77"/>
      <c r="CUZ114" s="77"/>
      <c r="CVA114" s="77"/>
      <c r="CVB114" s="77"/>
      <c r="CVC114" s="77"/>
      <c r="CVD114" s="77"/>
      <c r="CVE114" s="77"/>
      <c r="CVF114" s="77"/>
      <c r="CVG114" s="77"/>
      <c r="CVH114" s="77"/>
      <c r="CVI114" s="77"/>
      <c r="CVJ114" s="77"/>
      <c r="CVK114" s="77"/>
      <c r="CVL114" s="77"/>
      <c r="CVM114" s="77"/>
      <c r="CVN114" s="77"/>
      <c r="CVO114" s="77"/>
      <c r="CVP114" s="77"/>
      <c r="CVQ114" s="77"/>
      <c r="CVR114" s="77"/>
      <c r="CVS114" s="77"/>
      <c r="CVT114" s="77"/>
      <c r="CVU114" s="77"/>
      <c r="CVV114" s="77"/>
      <c r="CVW114" s="77"/>
      <c r="CVX114" s="77"/>
      <c r="CVY114" s="77"/>
      <c r="CVZ114" s="77"/>
      <c r="CWA114" s="77"/>
      <c r="CWB114" s="77"/>
      <c r="CWC114" s="77"/>
      <c r="CWD114" s="77"/>
      <c r="CWE114" s="77"/>
      <c r="CWF114" s="77"/>
      <c r="CWG114" s="77"/>
      <c r="CWH114" s="77"/>
      <c r="CWI114" s="77"/>
      <c r="CWJ114" s="77"/>
      <c r="CWK114" s="77"/>
      <c r="CWL114" s="77"/>
      <c r="CWM114" s="77"/>
      <c r="CWN114" s="77"/>
      <c r="CWO114" s="77"/>
      <c r="CWP114" s="77"/>
      <c r="CWQ114" s="77"/>
      <c r="CWR114" s="77"/>
      <c r="CWS114" s="77"/>
      <c r="CWT114" s="77"/>
      <c r="CWU114" s="77"/>
      <c r="CWV114" s="77"/>
      <c r="CWW114" s="77"/>
      <c r="CWX114" s="77"/>
      <c r="CWY114" s="77"/>
      <c r="CWZ114" s="77"/>
      <c r="CXA114" s="77"/>
      <c r="CXB114" s="77"/>
      <c r="CXC114" s="77"/>
      <c r="CXD114" s="77"/>
      <c r="CXE114" s="77"/>
      <c r="CXF114" s="77"/>
      <c r="CXG114" s="77"/>
      <c r="CXH114" s="77"/>
      <c r="CXI114" s="77"/>
      <c r="CXJ114" s="77"/>
      <c r="CXK114" s="77"/>
      <c r="CXL114" s="77"/>
      <c r="CXM114" s="77"/>
      <c r="CXN114" s="77"/>
      <c r="CXO114" s="77"/>
      <c r="CXP114" s="77"/>
      <c r="CXQ114" s="77"/>
      <c r="CXR114" s="77"/>
      <c r="CXS114" s="77"/>
      <c r="CXT114" s="77"/>
      <c r="CXU114" s="77"/>
      <c r="CXV114" s="77"/>
      <c r="CXW114" s="77"/>
      <c r="CXX114" s="77"/>
      <c r="CXY114" s="77"/>
      <c r="CXZ114" s="77"/>
      <c r="CYA114" s="77"/>
      <c r="CYB114" s="77"/>
      <c r="CYC114" s="77"/>
      <c r="CYD114" s="77"/>
      <c r="CYE114" s="77"/>
      <c r="CYF114" s="77"/>
      <c r="CYG114" s="77"/>
      <c r="CYH114" s="77"/>
      <c r="CYI114" s="77"/>
      <c r="CYJ114" s="77"/>
      <c r="CYK114" s="77"/>
      <c r="CYL114" s="77"/>
      <c r="CYM114" s="77"/>
      <c r="CYN114" s="77"/>
      <c r="CYO114" s="77"/>
      <c r="CYP114" s="77"/>
      <c r="CYQ114" s="77"/>
      <c r="CYR114" s="77"/>
      <c r="CYS114" s="77"/>
      <c r="CYT114" s="77"/>
      <c r="CYU114" s="77"/>
      <c r="CYV114" s="77"/>
      <c r="CYW114" s="77"/>
      <c r="CYX114" s="77"/>
      <c r="CYY114" s="77"/>
      <c r="CYZ114" s="77"/>
      <c r="CZA114" s="77"/>
      <c r="CZB114" s="77"/>
      <c r="CZC114" s="77"/>
      <c r="CZD114" s="77"/>
      <c r="CZE114" s="77"/>
      <c r="CZF114" s="77"/>
      <c r="CZG114" s="77"/>
      <c r="CZH114" s="77"/>
      <c r="CZI114" s="77"/>
      <c r="CZJ114" s="77"/>
      <c r="CZK114" s="77"/>
      <c r="CZL114" s="77"/>
      <c r="CZM114" s="77"/>
      <c r="CZN114" s="77"/>
      <c r="CZO114" s="77"/>
      <c r="CZP114" s="77"/>
      <c r="CZQ114" s="77"/>
      <c r="CZR114" s="77"/>
      <c r="CZS114" s="77"/>
      <c r="CZT114" s="77"/>
      <c r="CZU114" s="77"/>
      <c r="CZV114" s="77"/>
      <c r="CZW114" s="77"/>
      <c r="CZX114" s="77"/>
      <c r="CZY114" s="77"/>
      <c r="CZZ114" s="77"/>
      <c r="DAA114" s="77"/>
      <c r="DAB114" s="77"/>
      <c r="DAC114" s="77"/>
      <c r="DAD114" s="77"/>
      <c r="DAE114" s="77"/>
      <c r="DAF114" s="77"/>
      <c r="DAG114" s="77"/>
      <c r="DAH114" s="77"/>
      <c r="DAI114" s="77"/>
      <c r="DAJ114" s="77"/>
      <c r="DAK114" s="77"/>
      <c r="DAL114" s="77"/>
      <c r="DAM114" s="77"/>
      <c r="DAN114" s="77"/>
      <c r="DAO114" s="77"/>
      <c r="DAP114" s="77"/>
      <c r="DAQ114" s="77"/>
      <c r="DAR114" s="77"/>
      <c r="DAS114" s="77"/>
      <c r="DAT114" s="77"/>
      <c r="DAU114" s="77"/>
      <c r="DAV114" s="77"/>
      <c r="DAW114" s="77"/>
      <c r="DAX114" s="77"/>
      <c r="DAY114" s="77"/>
      <c r="DAZ114" s="77"/>
      <c r="DBA114" s="77"/>
      <c r="DBB114" s="77"/>
      <c r="DBC114" s="77"/>
      <c r="DBD114" s="77"/>
      <c r="DBE114" s="77"/>
      <c r="DBF114" s="77"/>
      <c r="DBG114" s="77"/>
      <c r="DBH114" s="77"/>
      <c r="DBI114" s="77"/>
      <c r="DBJ114" s="77"/>
      <c r="DBK114" s="77"/>
      <c r="DBL114" s="77"/>
      <c r="DBM114" s="77"/>
      <c r="DBN114" s="77"/>
      <c r="DBO114" s="77"/>
      <c r="DBP114" s="77"/>
      <c r="DBQ114" s="77"/>
      <c r="DBR114" s="77"/>
      <c r="DBS114" s="77"/>
      <c r="DBT114" s="77"/>
      <c r="DBU114" s="77"/>
      <c r="DBV114" s="77"/>
      <c r="DBW114" s="77"/>
      <c r="DBX114" s="77"/>
      <c r="DBY114" s="77"/>
      <c r="DBZ114" s="77"/>
      <c r="DCA114" s="77"/>
      <c r="DCB114" s="77"/>
      <c r="DCC114" s="77"/>
      <c r="DCD114" s="77"/>
      <c r="DCE114" s="77"/>
      <c r="DCF114" s="77"/>
      <c r="DCG114" s="77"/>
      <c r="DCH114" s="77"/>
      <c r="DCI114" s="77"/>
      <c r="DCJ114" s="77"/>
      <c r="DCK114" s="77"/>
      <c r="DCL114" s="77"/>
      <c r="DCM114" s="77"/>
      <c r="DCN114" s="77"/>
      <c r="DCO114" s="77"/>
      <c r="DCP114" s="77"/>
      <c r="DCQ114" s="77"/>
      <c r="DCR114" s="77"/>
      <c r="DCS114" s="77"/>
      <c r="DCT114" s="77"/>
      <c r="DCU114" s="77"/>
      <c r="DCV114" s="77"/>
      <c r="DCW114" s="77"/>
      <c r="DCX114" s="77"/>
      <c r="DCY114" s="77"/>
      <c r="DCZ114" s="77"/>
      <c r="DDA114" s="77"/>
      <c r="DDB114" s="77"/>
      <c r="DDC114" s="77"/>
      <c r="DDD114" s="77"/>
      <c r="DDE114" s="77"/>
      <c r="DDF114" s="77"/>
      <c r="DDG114" s="77"/>
      <c r="DDH114" s="77"/>
      <c r="DDI114" s="77"/>
      <c r="DDJ114" s="77"/>
      <c r="DDK114" s="77"/>
      <c r="DDL114" s="77"/>
      <c r="DDM114" s="77"/>
      <c r="DDN114" s="77"/>
      <c r="DDO114" s="77"/>
      <c r="DDP114" s="77"/>
      <c r="DDQ114" s="77"/>
      <c r="DDR114" s="77"/>
      <c r="DDS114" s="77"/>
      <c r="DDT114" s="77"/>
      <c r="DDU114" s="77"/>
      <c r="DDV114" s="77"/>
      <c r="DDW114" s="77"/>
      <c r="DDX114" s="77"/>
      <c r="DDY114" s="77"/>
      <c r="DDZ114" s="77"/>
      <c r="DEA114" s="77"/>
      <c r="DEB114" s="77"/>
      <c r="DEC114" s="77"/>
      <c r="DED114" s="77"/>
      <c r="DEE114" s="77"/>
      <c r="DEF114" s="77"/>
      <c r="DEG114" s="77"/>
      <c r="DEH114" s="77"/>
      <c r="DEI114" s="77"/>
      <c r="DEJ114" s="77"/>
      <c r="DEK114" s="77"/>
      <c r="DEL114" s="77"/>
      <c r="DEM114" s="77"/>
      <c r="DEN114" s="77"/>
      <c r="DEO114" s="77"/>
      <c r="DEP114" s="77"/>
      <c r="DEQ114" s="77"/>
      <c r="DER114" s="77"/>
      <c r="DES114" s="77"/>
      <c r="DET114" s="77"/>
      <c r="DEU114" s="77"/>
      <c r="DEV114" s="77"/>
      <c r="DEW114" s="77"/>
      <c r="DEX114" s="77"/>
      <c r="DEY114" s="77"/>
      <c r="DEZ114" s="77"/>
      <c r="DFA114" s="77"/>
      <c r="DFB114" s="77"/>
      <c r="DFC114" s="77"/>
      <c r="DFD114" s="77"/>
      <c r="DFE114" s="77"/>
      <c r="DFF114" s="77"/>
      <c r="DFG114" s="77"/>
      <c r="DFH114" s="77"/>
      <c r="DFI114" s="77"/>
      <c r="DFJ114" s="77"/>
      <c r="DFK114" s="77"/>
      <c r="DFL114" s="77"/>
      <c r="DFM114" s="77"/>
      <c r="DFN114" s="77"/>
      <c r="DFO114" s="77"/>
      <c r="DFP114" s="77"/>
      <c r="DFQ114" s="77"/>
      <c r="DFR114" s="77"/>
      <c r="DFS114" s="77"/>
      <c r="DFT114" s="77"/>
      <c r="DFU114" s="77"/>
      <c r="DFV114" s="77"/>
      <c r="DFW114" s="77"/>
      <c r="DFX114" s="77"/>
      <c r="DFY114" s="77"/>
      <c r="DFZ114" s="77"/>
      <c r="DGA114" s="77"/>
      <c r="DGB114" s="77"/>
      <c r="DGC114" s="77"/>
      <c r="DGD114" s="77"/>
      <c r="DGE114" s="77"/>
      <c r="DGF114" s="77"/>
      <c r="DGG114" s="77"/>
      <c r="DGH114" s="77"/>
      <c r="DGI114" s="77"/>
      <c r="DGJ114" s="77"/>
      <c r="DGK114" s="77"/>
      <c r="DGL114" s="77"/>
      <c r="DGM114" s="77"/>
      <c r="DGN114" s="77"/>
      <c r="DGO114" s="77"/>
      <c r="DGP114" s="77"/>
      <c r="DGQ114" s="77"/>
      <c r="DGR114" s="77"/>
      <c r="DGS114" s="77"/>
      <c r="DGT114" s="77"/>
      <c r="DGU114" s="77"/>
      <c r="DGV114" s="77"/>
      <c r="DGW114" s="77"/>
      <c r="DGX114" s="77"/>
      <c r="DGY114" s="77"/>
      <c r="DGZ114" s="77"/>
      <c r="DHA114" s="77"/>
      <c r="DHB114" s="77"/>
      <c r="DHC114" s="77"/>
      <c r="DHD114" s="77"/>
      <c r="DHE114" s="77"/>
      <c r="DHF114" s="77"/>
      <c r="DHG114" s="77"/>
      <c r="DHH114" s="77"/>
      <c r="DHI114" s="77"/>
      <c r="DHJ114" s="77"/>
      <c r="DHK114" s="77"/>
      <c r="DHL114" s="77"/>
      <c r="DHM114" s="77"/>
      <c r="DHN114" s="77"/>
      <c r="DHO114" s="77"/>
      <c r="DHP114" s="77"/>
      <c r="DHQ114" s="77"/>
      <c r="DHR114" s="77"/>
      <c r="DHS114" s="77"/>
      <c r="DHT114" s="77"/>
      <c r="DHU114" s="77"/>
      <c r="DHV114" s="77"/>
      <c r="DHW114" s="77"/>
      <c r="DHX114" s="77"/>
      <c r="DHY114" s="77"/>
      <c r="DHZ114" s="77"/>
      <c r="DIA114" s="77"/>
      <c r="DIB114" s="77"/>
      <c r="DIC114" s="77"/>
      <c r="DID114" s="77"/>
      <c r="DIE114" s="77"/>
      <c r="DIF114" s="77"/>
      <c r="DIG114" s="77"/>
      <c r="DIH114" s="77"/>
      <c r="DII114" s="77"/>
      <c r="DIJ114" s="77"/>
      <c r="DIK114" s="77"/>
      <c r="DIL114" s="77"/>
      <c r="DIM114" s="77"/>
      <c r="DIN114" s="77"/>
      <c r="DIO114" s="77"/>
      <c r="DIP114" s="77"/>
      <c r="DIQ114" s="77"/>
      <c r="DIR114" s="77"/>
      <c r="DIS114" s="77"/>
      <c r="DIT114" s="77"/>
      <c r="DIU114" s="77"/>
      <c r="DIV114" s="77"/>
      <c r="DIW114" s="77"/>
      <c r="DIX114" s="77"/>
      <c r="DIY114" s="77"/>
      <c r="DIZ114" s="77"/>
      <c r="DJA114" s="77"/>
      <c r="DJB114" s="77"/>
      <c r="DJC114" s="77"/>
      <c r="DJD114" s="77"/>
      <c r="DJE114" s="77"/>
      <c r="DJF114" s="77"/>
      <c r="DJG114" s="77"/>
      <c r="DJH114" s="77"/>
      <c r="DJI114" s="77"/>
      <c r="DJJ114" s="77"/>
      <c r="DJK114" s="77"/>
      <c r="DJL114" s="77"/>
      <c r="DJM114" s="77"/>
      <c r="DJN114" s="77"/>
      <c r="DJO114" s="77"/>
      <c r="DJP114" s="77"/>
      <c r="DJQ114" s="77"/>
      <c r="DJR114" s="77"/>
      <c r="DJS114" s="77"/>
      <c r="DJT114" s="77"/>
      <c r="DJU114" s="77"/>
      <c r="DJV114" s="77"/>
      <c r="DJW114" s="77"/>
      <c r="DJX114" s="77"/>
      <c r="DJY114" s="77"/>
      <c r="DJZ114" s="77"/>
      <c r="DKA114" s="77"/>
      <c r="DKB114" s="77"/>
      <c r="DKC114" s="77"/>
      <c r="DKD114" s="77"/>
      <c r="DKE114" s="77"/>
      <c r="DKF114" s="77"/>
      <c r="DKG114" s="77"/>
      <c r="DKH114" s="77"/>
      <c r="DKI114" s="77"/>
      <c r="DKJ114" s="77"/>
      <c r="DKK114" s="77"/>
      <c r="DKL114" s="77"/>
      <c r="DKM114" s="77"/>
      <c r="DKN114" s="77"/>
      <c r="DKO114" s="77"/>
      <c r="DKP114" s="77"/>
      <c r="DKQ114" s="77"/>
      <c r="DKR114" s="77"/>
      <c r="DKS114" s="77"/>
      <c r="DKT114" s="77"/>
      <c r="DKU114" s="77"/>
      <c r="DKV114" s="77"/>
      <c r="DKW114" s="77"/>
      <c r="DKX114" s="77"/>
      <c r="DKY114" s="77"/>
      <c r="DKZ114" s="77"/>
      <c r="DLA114" s="77"/>
      <c r="DLB114" s="77"/>
      <c r="DLC114" s="77"/>
      <c r="DLD114" s="77"/>
      <c r="DLE114" s="77"/>
      <c r="DLF114" s="77"/>
      <c r="DLG114" s="77"/>
      <c r="DLH114" s="77"/>
      <c r="DLI114" s="77"/>
      <c r="DLJ114" s="77"/>
      <c r="DLK114" s="77"/>
      <c r="DLL114" s="77"/>
      <c r="DLM114" s="77"/>
      <c r="DLN114" s="77"/>
      <c r="DLO114" s="77"/>
      <c r="DLP114" s="77"/>
      <c r="DLQ114" s="77"/>
      <c r="DLR114" s="77"/>
      <c r="DLS114" s="77"/>
      <c r="DLT114" s="77"/>
      <c r="DLU114" s="77"/>
      <c r="DLV114" s="77"/>
      <c r="DLW114" s="77"/>
      <c r="DLX114" s="77"/>
      <c r="DLY114" s="77"/>
      <c r="DLZ114" s="77"/>
      <c r="DMA114" s="77"/>
      <c r="DMB114" s="77"/>
      <c r="DMC114" s="77"/>
      <c r="DMD114" s="77"/>
      <c r="DME114" s="77"/>
      <c r="DMF114" s="77"/>
      <c r="DMG114" s="77"/>
      <c r="DMH114" s="77"/>
      <c r="DMI114" s="77"/>
      <c r="DMJ114" s="77"/>
      <c r="DMK114" s="77"/>
      <c r="DML114" s="77"/>
      <c r="DMM114" s="77"/>
      <c r="DMN114" s="77"/>
      <c r="DMO114" s="77"/>
      <c r="DMP114" s="77"/>
      <c r="DMQ114" s="77"/>
      <c r="DMR114" s="77"/>
      <c r="DMS114" s="77"/>
      <c r="DMT114" s="77"/>
      <c r="DMU114" s="77"/>
      <c r="DMV114" s="77"/>
      <c r="DMW114" s="77"/>
      <c r="DMX114" s="77"/>
      <c r="DMY114" s="77"/>
      <c r="DMZ114" s="77"/>
      <c r="DNA114" s="77"/>
      <c r="DNB114" s="77"/>
      <c r="DNC114" s="77"/>
      <c r="DND114" s="77"/>
      <c r="DNE114" s="77"/>
      <c r="DNF114" s="77"/>
      <c r="DNG114" s="77"/>
      <c r="DNH114" s="77"/>
      <c r="DNI114" s="77"/>
      <c r="DNJ114" s="77"/>
      <c r="DNK114" s="77"/>
      <c r="DNL114" s="77"/>
      <c r="DNM114" s="77"/>
      <c r="DNN114" s="77"/>
      <c r="DNO114" s="77"/>
      <c r="DNP114" s="77"/>
      <c r="DNQ114" s="77"/>
      <c r="DNR114" s="77"/>
      <c r="DNS114" s="77"/>
      <c r="DNT114" s="77"/>
      <c r="DNU114" s="77"/>
      <c r="DNV114" s="77"/>
      <c r="DNW114" s="77"/>
      <c r="DNX114" s="77"/>
      <c r="DNY114" s="77"/>
      <c r="DNZ114" s="77"/>
      <c r="DOA114" s="77"/>
      <c r="DOB114" s="77"/>
      <c r="DOC114" s="77"/>
      <c r="DOD114" s="77"/>
      <c r="DOE114" s="77"/>
      <c r="DOF114" s="77"/>
      <c r="DOG114" s="77"/>
      <c r="DOH114" s="77"/>
      <c r="DOI114" s="77"/>
      <c r="DOJ114" s="77"/>
      <c r="DOK114" s="77"/>
      <c r="DOL114" s="77"/>
      <c r="DOM114" s="77"/>
      <c r="DON114" s="77"/>
      <c r="DOO114" s="77"/>
      <c r="DOP114" s="77"/>
      <c r="DOQ114" s="77"/>
      <c r="DOR114" s="77"/>
      <c r="DOS114" s="77"/>
      <c r="DOT114" s="77"/>
      <c r="DOU114" s="77"/>
      <c r="DOV114" s="77"/>
      <c r="DOW114" s="77"/>
      <c r="DOX114" s="77"/>
      <c r="DOY114" s="77"/>
      <c r="DOZ114" s="77"/>
      <c r="DPA114" s="77"/>
      <c r="DPB114" s="77"/>
      <c r="DPC114" s="77"/>
      <c r="DPD114" s="77"/>
      <c r="DPE114" s="77"/>
      <c r="DPF114" s="77"/>
      <c r="DPG114" s="77"/>
      <c r="DPH114" s="77"/>
      <c r="DPI114" s="77"/>
      <c r="DPJ114" s="77"/>
      <c r="DPK114" s="77"/>
      <c r="DPL114" s="77"/>
      <c r="DPM114" s="77"/>
      <c r="DPN114" s="77"/>
      <c r="DPO114" s="77"/>
      <c r="DPP114" s="77"/>
      <c r="DPQ114" s="77"/>
      <c r="DPR114" s="77"/>
      <c r="DPS114" s="77"/>
      <c r="DPT114" s="77"/>
      <c r="DPU114" s="77"/>
      <c r="DPV114" s="77"/>
      <c r="DPW114" s="77"/>
      <c r="DPX114" s="77"/>
      <c r="DPY114" s="77"/>
      <c r="DPZ114" s="77"/>
      <c r="DQA114" s="77"/>
      <c r="DQB114" s="77"/>
      <c r="DQC114" s="77"/>
      <c r="DQD114" s="77"/>
      <c r="DQE114" s="77"/>
      <c r="DQF114" s="77"/>
      <c r="DQG114" s="77"/>
      <c r="DQH114" s="77"/>
      <c r="DQI114" s="77"/>
      <c r="DQJ114" s="77"/>
      <c r="DQK114" s="77"/>
      <c r="DQL114" s="77"/>
      <c r="DQM114" s="77"/>
      <c r="DQN114" s="77"/>
      <c r="DQO114" s="77"/>
      <c r="DQP114" s="77"/>
      <c r="DQQ114" s="77"/>
      <c r="DQR114" s="77"/>
      <c r="DQS114" s="77"/>
      <c r="DQT114" s="77"/>
      <c r="DQU114" s="77"/>
      <c r="DQV114" s="77"/>
      <c r="DQW114" s="77"/>
      <c r="DQX114" s="77"/>
      <c r="DQY114" s="77"/>
      <c r="DQZ114" s="77"/>
      <c r="DRA114" s="77"/>
      <c r="DRB114" s="77"/>
      <c r="DRC114" s="77"/>
      <c r="DRD114" s="77"/>
      <c r="DRE114" s="77"/>
      <c r="DRF114" s="77"/>
      <c r="DRG114" s="77"/>
      <c r="DRH114" s="77"/>
      <c r="DRI114" s="77"/>
      <c r="DRJ114" s="77"/>
      <c r="DRK114" s="77"/>
      <c r="DRL114" s="77"/>
      <c r="DRM114" s="77"/>
      <c r="DRN114" s="77"/>
      <c r="DRO114" s="77"/>
      <c r="DRP114" s="77"/>
      <c r="DRQ114" s="77"/>
      <c r="DRR114" s="77"/>
      <c r="DRS114" s="77"/>
      <c r="DRT114" s="77"/>
      <c r="DRU114" s="77"/>
      <c r="DRV114" s="77"/>
      <c r="DRW114" s="77"/>
      <c r="DRX114" s="77"/>
      <c r="DRY114" s="77"/>
      <c r="DRZ114" s="77"/>
      <c r="DSA114" s="77"/>
      <c r="DSB114" s="77"/>
      <c r="DSC114" s="77"/>
      <c r="DSD114" s="77"/>
      <c r="DSE114" s="77"/>
      <c r="DSF114" s="77"/>
      <c r="DSG114" s="77"/>
      <c r="DSH114" s="77"/>
      <c r="DSI114" s="77"/>
      <c r="DSJ114" s="77"/>
      <c r="DSK114" s="77"/>
      <c r="DSL114" s="77"/>
      <c r="DSM114" s="77"/>
      <c r="DSN114" s="77"/>
      <c r="DSO114" s="77"/>
      <c r="DSP114" s="77"/>
      <c r="DSQ114" s="77"/>
      <c r="DSR114" s="77"/>
      <c r="DSS114" s="77"/>
      <c r="DST114" s="77"/>
      <c r="DSU114" s="77"/>
      <c r="DSV114" s="77"/>
      <c r="DSW114" s="77"/>
      <c r="DSX114" s="77"/>
      <c r="DSY114" s="77"/>
      <c r="DSZ114" s="77"/>
      <c r="DTA114" s="77"/>
      <c r="DTB114" s="77"/>
      <c r="DTC114" s="77"/>
      <c r="DTD114" s="77"/>
      <c r="DTE114" s="77"/>
      <c r="DTF114" s="77"/>
      <c r="DTG114" s="77"/>
      <c r="DTH114" s="77"/>
      <c r="DTI114" s="77"/>
      <c r="DTJ114" s="77"/>
      <c r="DTK114" s="77"/>
      <c r="DTL114" s="77"/>
      <c r="DTM114" s="77"/>
      <c r="DTN114" s="77"/>
      <c r="DTO114" s="77"/>
      <c r="DTP114" s="77"/>
      <c r="DTQ114" s="77"/>
      <c r="DTR114" s="77"/>
      <c r="DTS114" s="77"/>
      <c r="DTT114" s="77"/>
      <c r="DTU114" s="77"/>
      <c r="DTV114" s="77"/>
      <c r="DTW114" s="77"/>
      <c r="DTX114" s="77"/>
      <c r="DTY114" s="77"/>
      <c r="DTZ114" s="77"/>
      <c r="DUA114" s="77"/>
      <c r="DUB114" s="77"/>
      <c r="DUC114" s="77"/>
      <c r="DUD114" s="77"/>
      <c r="DUE114" s="77"/>
      <c r="DUF114" s="77"/>
      <c r="DUG114" s="77"/>
      <c r="DUH114" s="77"/>
      <c r="DUI114" s="77"/>
      <c r="DUJ114" s="77"/>
      <c r="DUK114" s="77"/>
      <c r="DUL114" s="77"/>
      <c r="DUM114" s="77"/>
      <c r="DUN114" s="77"/>
      <c r="DUO114" s="77"/>
      <c r="DUP114" s="77"/>
      <c r="DUQ114" s="77"/>
      <c r="DUR114" s="77"/>
      <c r="DUS114" s="77"/>
      <c r="DUT114" s="77"/>
      <c r="DUU114" s="77"/>
      <c r="DUV114" s="77"/>
      <c r="DUW114" s="77"/>
      <c r="DUX114" s="77"/>
      <c r="DUY114" s="77"/>
      <c r="DUZ114" s="77"/>
      <c r="DVA114" s="77"/>
      <c r="DVB114" s="77"/>
      <c r="DVC114" s="77"/>
      <c r="DVD114" s="77"/>
      <c r="DVE114" s="77"/>
      <c r="DVF114" s="77"/>
      <c r="DVG114" s="77"/>
      <c r="DVH114" s="77"/>
      <c r="DVI114" s="77"/>
      <c r="DVJ114" s="77"/>
      <c r="DVK114" s="77"/>
      <c r="DVL114" s="77"/>
      <c r="DVM114" s="77"/>
      <c r="DVN114" s="77"/>
      <c r="DVO114" s="77"/>
      <c r="DVP114" s="77"/>
      <c r="DVQ114" s="77"/>
      <c r="DVR114" s="77"/>
      <c r="DVS114" s="77"/>
      <c r="DVT114" s="77"/>
      <c r="DVU114" s="77"/>
      <c r="DVV114" s="77"/>
      <c r="DVW114" s="77"/>
      <c r="DVX114" s="77"/>
      <c r="DVY114" s="77"/>
      <c r="DVZ114" s="77"/>
      <c r="DWA114" s="77"/>
      <c r="DWB114" s="77"/>
      <c r="DWC114" s="77"/>
      <c r="DWD114" s="77"/>
      <c r="DWE114" s="77"/>
      <c r="DWF114" s="77"/>
      <c r="DWG114" s="77"/>
      <c r="DWH114" s="77"/>
      <c r="DWI114" s="77"/>
      <c r="DWJ114" s="77"/>
      <c r="DWK114" s="77"/>
      <c r="DWL114" s="77"/>
      <c r="DWM114" s="77"/>
      <c r="DWN114" s="77"/>
      <c r="DWO114" s="77"/>
      <c r="DWP114" s="77"/>
      <c r="DWQ114" s="77"/>
      <c r="DWR114" s="77"/>
      <c r="DWS114" s="77"/>
      <c r="DWT114" s="77"/>
      <c r="DWU114" s="77"/>
      <c r="DWV114" s="77"/>
      <c r="DWW114" s="77"/>
      <c r="DWX114" s="77"/>
      <c r="DWY114" s="77"/>
      <c r="DWZ114" s="77"/>
      <c r="DXA114" s="77"/>
      <c r="DXB114" s="77"/>
      <c r="DXC114" s="77"/>
      <c r="DXD114" s="77"/>
      <c r="DXE114" s="77"/>
      <c r="DXF114" s="77"/>
      <c r="DXG114" s="77"/>
      <c r="DXH114" s="77"/>
      <c r="DXI114" s="77"/>
      <c r="DXJ114" s="77"/>
      <c r="DXK114" s="77"/>
      <c r="DXL114" s="77"/>
      <c r="DXM114" s="77"/>
      <c r="DXN114" s="77"/>
      <c r="DXO114" s="77"/>
      <c r="DXP114" s="77"/>
      <c r="DXQ114" s="77"/>
      <c r="DXR114" s="77"/>
      <c r="DXS114" s="77"/>
      <c r="DXT114" s="77"/>
      <c r="DXU114" s="77"/>
      <c r="DXV114" s="77"/>
      <c r="DXW114" s="77"/>
      <c r="DXX114" s="77"/>
      <c r="DXY114" s="77"/>
      <c r="DXZ114" s="77"/>
      <c r="DYA114" s="77"/>
      <c r="DYB114" s="77"/>
      <c r="DYC114" s="77"/>
      <c r="DYD114" s="77"/>
      <c r="DYE114" s="77"/>
      <c r="DYF114" s="77"/>
      <c r="DYG114" s="77"/>
      <c r="DYH114" s="77"/>
      <c r="DYI114" s="77"/>
      <c r="DYJ114" s="77"/>
      <c r="DYK114" s="77"/>
      <c r="DYL114" s="77"/>
      <c r="DYM114" s="77"/>
      <c r="DYN114" s="77"/>
      <c r="DYO114" s="77"/>
      <c r="DYP114" s="77"/>
      <c r="DYQ114" s="77"/>
      <c r="DYR114" s="77"/>
      <c r="DYS114" s="77"/>
      <c r="DYT114" s="77"/>
      <c r="DYU114" s="77"/>
      <c r="DYV114" s="77"/>
      <c r="DYW114" s="77"/>
      <c r="DYX114" s="77"/>
      <c r="DYY114" s="77"/>
      <c r="DYZ114" s="77"/>
      <c r="DZA114" s="77"/>
      <c r="DZB114" s="77"/>
      <c r="DZC114" s="77"/>
      <c r="DZD114" s="77"/>
      <c r="DZE114" s="77"/>
      <c r="DZF114" s="77"/>
      <c r="DZG114" s="77"/>
      <c r="DZH114" s="77"/>
      <c r="DZI114" s="77"/>
      <c r="DZJ114" s="77"/>
      <c r="DZK114" s="77"/>
      <c r="DZL114" s="77"/>
      <c r="DZM114" s="77"/>
      <c r="DZN114" s="77"/>
      <c r="DZO114" s="77"/>
      <c r="DZP114" s="77"/>
      <c r="DZQ114" s="77"/>
      <c r="DZR114" s="77"/>
      <c r="DZS114" s="77"/>
      <c r="DZT114" s="77"/>
      <c r="DZU114" s="77"/>
      <c r="DZV114" s="77"/>
      <c r="DZW114" s="77"/>
      <c r="DZX114" s="77"/>
      <c r="DZY114" s="77"/>
      <c r="DZZ114" s="77"/>
      <c r="EAA114" s="77"/>
      <c r="EAB114" s="77"/>
      <c r="EAC114" s="77"/>
      <c r="EAD114" s="77"/>
      <c r="EAE114" s="77"/>
      <c r="EAF114" s="77"/>
      <c r="EAG114" s="77"/>
      <c r="EAH114" s="77"/>
      <c r="EAI114" s="77"/>
      <c r="EAJ114" s="77"/>
      <c r="EAK114" s="77"/>
      <c r="EAL114" s="77"/>
      <c r="EAM114" s="77"/>
      <c r="EAN114" s="77"/>
      <c r="EAO114" s="77"/>
      <c r="EAP114" s="77"/>
      <c r="EAQ114" s="77"/>
      <c r="EAR114" s="77"/>
      <c r="EAS114" s="77"/>
      <c r="EAT114" s="77"/>
      <c r="EAU114" s="77"/>
      <c r="EAV114" s="77"/>
      <c r="EAW114" s="77"/>
      <c r="EAX114" s="77"/>
      <c r="EAY114" s="77"/>
      <c r="EAZ114" s="77"/>
      <c r="EBA114" s="77"/>
      <c r="EBB114" s="77"/>
      <c r="EBC114" s="77"/>
      <c r="EBD114" s="77"/>
      <c r="EBE114" s="77"/>
      <c r="EBF114" s="77"/>
      <c r="EBG114" s="77"/>
      <c r="EBH114" s="77"/>
      <c r="EBI114" s="77"/>
      <c r="EBJ114" s="77"/>
      <c r="EBK114" s="77"/>
      <c r="EBL114" s="77"/>
      <c r="EBM114" s="77"/>
      <c r="EBN114" s="77"/>
      <c r="EBO114" s="77"/>
      <c r="EBP114" s="77"/>
      <c r="EBQ114" s="77"/>
      <c r="EBR114" s="77"/>
      <c r="EBS114" s="77"/>
      <c r="EBT114" s="77"/>
      <c r="EBU114" s="77"/>
      <c r="EBV114" s="77"/>
      <c r="EBW114" s="77"/>
      <c r="EBX114" s="77"/>
      <c r="EBY114" s="77"/>
      <c r="EBZ114" s="77"/>
      <c r="ECA114" s="77"/>
      <c r="ECB114" s="77"/>
      <c r="ECC114" s="77"/>
      <c r="ECD114" s="77"/>
      <c r="ECE114" s="77"/>
      <c r="ECF114" s="77"/>
      <c r="ECG114" s="77"/>
      <c r="ECH114" s="77"/>
      <c r="ECI114" s="77"/>
      <c r="ECJ114" s="77"/>
      <c r="ECK114" s="77"/>
      <c r="ECL114" s="77"/>
      <c r="ECM114" s="77"/>
      <c r="ECN114" s="77"/>
      <c r="ECO114" s="77"/>
      <c r="ECP114" s="77"/>
      <c r="ECQ114" s="77"/>
      <c r="ECR114" s="77"/>
      <c r="ECS114" s="77"/>
      <c r="ECT114" s="77"/>
      <c r="ECU114" s="77"/>
      <c r="ECV114" s="77"/>
      <c r="ECW114" s="77"/>
      <c r="ECX114" s="77"/>
      <c r="ECY114" s="77"/>
      <c r="ECZ114" s="77"/>
      <c r="EDA114" s="77"/>
      <c r="EDB114" s="77"/>
      <c r="EDC114" s="77"/>
      <c r="EDD114" s="77"/>
      <c r="EDE114" s="77"/>
      <c r="EDF114" s="77"/>
      <c r="EDG114" s="77"/>
      <c r="EDH114" s="77"/>
      <c r="EDI114" s="77"/>
      <c r="EDJ114" s="77"/>
      <c r="EDK114" s="77"/>
      <c r="EDL114" s="77"/>
      <c r="EDM114" s="77"/>
      <c r="EDN114" s="77"/>
      <c r="EDO114" s="77"/>
      <c r="EDP114" s="77"/>
      <c r="EDQ114" s="77"/>
      <c r="EDR114" s="77"/>
      <c r="EDS114" s="77"/>
      <c r="EDT114" s="77"/>
      <c r="EDU114" s="77"/>
      <c r="EDV114" s="77"/>
      <c r="EDW114" s="77"/>
      <c r="EDX114" s="77"/>
      <c r="EDY114" s="77"/>
      <c r="EDZ114" s="77"/>
      <c r="EEA114" s="77"/>
      <c r="EEB114" s="77"/>
      <c r="EEC114" s="77"/>
      <c r="EED114" s="77"/>
      <c r="EEE114" s="77"/>
      <c r="EEF114" s="77"/>
      <c r="EEG114" s="77"/>
      <c r="EEH114" s="77"/>
      <c r="EEI114" s="77"/>
      <c r="EEJ114" s="77"/>
      <c r="EEK114" s="77"/>
      <c r="EEL114" s="77"/>
      <c r="EEM114" s="77"/>
      <c r="EEN114" s="77"/>
      <c r="EEO114" s="77"/>
      <c r="EEP114" s="77"/>
      <c r="EEQ114" s="77"/>
      <c r="EER114" s="77"/>
      <c r="EES114" s="77"/>
      <c r="EET114" s="77"/>
      <c r="EEU114" s="77"/>
      <c r="EEV114" s="77"/>
      <c r="EEW114" s="77"/>
      <c r="EEX114" s="77"/>
      <c r="EEY114" s="77"/>
      <c r="EEZ114" s="77"/>
      <c r="EFA114" s="77"/>
      <c r="EFB114" s="77"/>
      <c r="EFC114" s="77"/>
      <c r="EFD114" s="77"/>
      <c r="EFE114" s="77"/>
      <c r="EFF114" s="77"/>
      <c r="EFG114" s="77"/>
      <c r="EFH114" s="77"/>
      <c r="EFI114" s="77"/>
      <c r="EFJ114" s="77"/>
      <c r="EFK114" s="77"/>
      <c r="EFL114" s="77"/>
      <c r="EFM114" s="77"/>
      <c r="EFN114" s="77"/>
      <c r="EFO114" s="77"/>
      <c r="EFP114" s="77"/>
      <c r="EFQ114" s="77"/>
      <c r="EFR114" s="77"/>
      <c r="EFS114" s="77"/>
      <c r="EFT114" s="77"/>
      <c r="EFU114" s="77"/>
      <c r="EFV114" s="77"/>
      <c r="EFW114" s="77"/>
      <c r="EFX114" s="77"/>
      <c r="EFY114" s="77"/>
      <c r="EFZ114" s="77"/>
      <c r="EGA114" s="77"/>
      <c r="EGB114" s="77"/>
      <c r="EGC114" s="77"/>
      <c r="EGD114" s="77"/>
      <c r="EGE114" s="77"/>
      <c r="EGF114" s="77"/>
      <c r="EGG114" s="77"/>
      <c r="EGH114" s="77"/>
      <c r="EGI114" s="77"/>
      <c r="EGJ114" s="77"/>
      <c r="EGK114" s="77"/>
      <c r="EGL114" s="77"/>
      <c r="EGM114" s="77"/>
      <c r="EGN114" s="77"/>
      <c r="EGO114" s="77"/>
      <c r="EGP114" s="77"/>
      <c r="EGQ114" s="77"/>
      <c r="EGR114" s="77"/>
      <c r="EGS114" s="77"/>
      <c r="EGT114" s="77"/>
      <c r="EGU114" s="77"/>
      <c r="EGV114" s="77"/>
      <c r="EGW114" s="77"/>
      <c r="EGX114" s="77"/>
      <c r="EGY114" s="77"/>
      <c r="EGZ114" s="77"/>
      <c r="EHA114" s="77"/>
      <c r="EHB114" s="77"/>
      <c r="EHC114" s="77"/>
      <c r="EHD114" s="77"/>
      <c r="EHE114" s="77"/>
      <c r="EHF114" s="77"/>
      <c r="EHG114" s="77"/>
      <c r="EHH114" s="77"/>
      <c r="EHI114" s="77"/>
      <c r="EHJ114" s="77"/>
      <c r="EHK114" s="77"/>
      <c r="EHL114" s="77"/>
      <c r="EHM114" s="77"/>
      <c r="EHN114" s="77"/>
      <c r="EHO114" s="77"/>
      <c r="EHP114" s="77"/>
      <c r="EHQ114" s="77"/>
      <c r="EHR114" s="77"/>
      <c r="EHS114" s="77"/>
      <c r="EHT114" s="77"/>
      <c r="EHU114" s="77"/>
      <c r="EHV114" s="77"/>
      <c r="EHW114" s="77"/>
      <c r="EHX114" s="77"/>
      <c r="EHY114" s="77"/>
      <c r="EHZ114" s="77"/>
      <c r="EIA114" s="77"/>
      <c r="EIB114" s="77"/>
      <c r="EIC114" s="77"/>
      <c r="EID114" s="77"/>
      <c r="EIE114" s="77"/>
      <c r="EIF114" s="77"/>
      <c r="EIG114" s="77"/>
      <c r="EIH114" s="77"/>
      <c r="EII114" s="77"/>
      <c r="EIJ114" s="77"/>
      <c r="EIK114" s="77"/>
      <c r="EIL114" s="77"/>
      <c r="EIM114" s="77"/>
      <c r="EIN114" s="77"/>
      <c r="EIO114" s="77"/>
      <c r="EIP114" s="77"/>
      <c r="EIQ114" s="77"/>
      <c r="EIR114" s="77"/>
      <c r="EIS114" s="77"/>
      <c r="EIT114" s="77"/>
      <c r="EIU114" s="77"/>
      <c r="EIV114" s="77"/>
      <c r="EIW114" s="77"/>
      <c r="EIX114" s="77"/>
      <c r="EIY114" s="77"/>
      <c r="EIZ114" s="77"/>
      <c r="EJA114" s="77"/>
      <c r="EJB114" s="77"/>
      <c r="EJC114" s="77"/>
      <c r="EJD114" s="77"/>
      <c r="EJE114" s="77"/>
      <c r="EJF114" s="77"/>
      <c r="EJG114" s="77"/>
      <c r="EJH114" s="77"/>
      <c r="EJI114" s="77"/>
      <c r="EJJ114" s="77"/>
      <c r="EJK114" s="77"/>
      <c r="EJL114" s="77"/>
      <c r="EJM114" s="77"/>
      <c r="EJN114" s="77"/>
      <c r="EJO114" s="77"/>
      <c r="EJP114" s="77"/>
      <c r="EJQ114" s="77"/>
      <c r="EJR114" s="77"/>
      <c r="EJS114" s="77"/>
      <c r="EJT114" s="77"/>
      <c r="EJU114" s="77"/>
      <c r="EJV114" s="77"/>
      <c r="EJW114" s="77"/>
      <c r="EJX114" s="77"/>
      <c r="EJY114" s="77"/>
      <c r="EJZ114" s="77"/>
      <c r="EKA114" s="77"/>
      <c r="EKB114" s="77"/>
      <c r="EKC114" s="77"/>
      <c r="EKD114" s="77"/>
      <c r="EKE114" s="77"/>
      <c r="EKF114" s="77"/>
      <c r="EKG114" s="77"/>
      <c r="EKH114" s="77"/>
      <c r="EKI114" s="77"/>
      <c r="EKJ114" s="77"/>
      <c r="EKK114" s="77"/>
      <c r="EKL114" s="77"/>
      <c r="EKM114" s="77"/>
      <c r="EKN114" s="77"/>
      <c r="EKO114" s="77"/>
      <c r="EKP114" s="77"/>
      <c r="EKQ114" s="77"/>
      <c r="EKR114" s="77"/>
      <c r="EKS114" s="77"/>
      <c r="EKT114" s="77"/>
      <c r="EKU114" s="77"/>
      <c r="EKV114" s="77"/>
      <c r="EKW114" s="77"/>
      <c r="EKX114" s="77"/>
      <c r="EKY114" s="77"/>
      <c r="EKZ114" s="77"/>
      <c r="ELA114" s="77"/>
      <c r="ELB114" s="77"/>
      <c r="ELC114" s="77"/>
      <c r="ELD114" s="77"/>
      <c r="ELE114" s="77"/>
      <c r="ELF114" s="77"/>
      <c r="ELG114" s="77"/>
      <c r="ELH114" s="77"/>
      <c r="ELI114" s="77"/>
      <c r="ELJ114" s="77"/>
      <c r="ELK114" s="77"/>
      <c r="ELL114" s="77"/>
      <c r="ELM114" s="77"/>
      <c r="ELN114" s="77"/>
      <c r="ELO114" s="77"/>
      <c r="ELP114" s="77"/>
      <c r="ELQ114" s="77"/>
      <c r="ELR114" s="77"/>
      <c r="ELS114" s="77"/>
      <c r="ELT114" s="77"/>
      <c r="ELU114" s="77"/>
      <c r="ELV114" s="77"/>
      <c r="ELW114" s="77"/>
      <c r="ELX114" s="77"/>
      <c r="ELY114" s="77"/>
      <c r="ELZ114" s="77"/>
      <c r="EMA114" s="77"/>
      <c r="EMB114" s="77"/>
      <c r="EMC114" s="77"/>
      <c r="EMD114" s="77"/>
      <c r="EME114" s="77"/>
      <c r="EMF114" s="77"/>
      <c r="EMG114" s="77"/>
      <c r="EMH114" s="77"/>
      <c r="EMI114" s="77"/>
      <c r="EMJ114" s="77"/>
      <c r="EMK114" s="77"/>
      <c r="EML114" s="77"/>
      <c r="EMM114" s="77"/>
      <c r="EMN114" s="77"/>
      <c r="EMO114" s="77"/>
      <c r="EMP114" s="77"/>
      <c r="EMQ114" s="77"/>
      <c r="EMR114" s="77"/>
      <c r="EMS114" s="77"/>
      <c r="EMT114" s="77"/>
      <c r="EMU114" s="77"/>
      <c r="EMV114" s="77"/>
      <c r="EMW114" s="77"/>
      <c r="EMX114" s="77"/>
      <c r="EMY114" s="77"/>
      <c r="EMZ114" s="77"/>
      <c r="ENA114" s="77"/>
      <c r="ENB114" s="77"/>
      <c r="ENC114" s="77"/>
      <c r="END114" s="77"/>
      <c r="ENE114" s="77"/>
      <c r="ENF114" s="77"/>
      <c r="ENG114" s="77"/>
      <c r="ENH114" s="77"/>
      <c r="ENI114" s="77"/>
      <c r="ENJ114" s="77"/>
      <c r="ENK114" s="77"/>
      <c r="ENL114" s="77"/>
      <c r="ENM114" s="77"/>
      <c r="ENN114" s="77"/>
      <c r="ENO114" s="77"/>
      <c r="ENP114" s="77"/>
      <c r="ENQ114" s="77"/>
      <c r="ENR114" s="77"/>
      <c r="ENS114" s="77"/>
      <c r="ENT114" s="77"/>
      <c r="ENU114" s="77"/>
      <c r="ENV114" s="77"/>
      <c r="ENW114" s="77"/>
      <c r="ENX114" s="77"/>
      <c r="ENY114" s="77"/>
      <c r="ENZ114" s="77"/>
      <c r="EOA114" s="77"/>
      <c r="EOB114" s="77"/>
      <c r="EOC114" s="77"/>
      <c r="EOD114" s="77"/>
      <c r="EOE114" s="77"/>
      <c r="EOF114" s="77"/>
      <c r="EOG114" s="77"/>
      <c r="EOH114" s="77"/>
      <c r="EOI114" s="77"/>
      <c r="EOJ114" s="77"/>
      <c r="EOK114" s="77"/>
      <c r="EOL114" s="77"/>
      <c r="EOM114" s="77"/>
      <c r="EON114" s="77"/>
      <c r="EOO114" s="77"/>
      <c r="EOP114" s="77"/>
      <c r="EOQ114" s="77"/>
      <c r="EOR114" s="77"/>
      <c r="EOS114" s="77"/>
      <c r="EOT114" s="77"/>
      <c r="EOU114" s="77"/>
      <c r="EOV114" s="77"/>
      <c r="EOW114" s="77"/>
      <c r="EOX114" s="77"/>
      <c r="EOY114" s="77"/>
      <c r="EOZ114" s="77"/>
      <c r="EPA114" s="77"/>
      <c r="EPB114" s="77"/>
      <c r="EPC114" s="77"/>
      <c r="EPD114" s="77"/>
      <c r="EPE114" s="77"/>
      <c r="EPF114" s="77"/>
      <c r="EPG114" s="77"/>
      <c r="EPH114" s="77"/>
      <c r="EPI114" s="77"/>
      <c r="EPJ114" s="77"/>
      <c r="EPK114" s="77"/>
      <c r="EPL114" s="77"/>
      <c r="EPM114" s="77"/>
      <c r="EPN114" s="77"/>
      <c r="EPO114" s="77"/>
      <c r="EPP114" s="77"/>
      <c r="EPQ114" s="77"/>
      <c r="EPR114" s="77"/>
      <c r="EPS114" s="77"/>
      <c r="EPT114" s="77"/>
      <c r="EPU114" s="77"/>
      <c r="EPV114" s="77"/>
      <c r="EPW114" s="77"/>
      <c r="EPX114" s="77"/>
      <c r="EPY114" s="77"/>
      <c r="EPZ114" s="77"/>
      <c r="EQA114" s="77"/>
      <c r="EQB114" s="77"/>
      <c r="EQC114" s="77"/>
      <c r="EQD114" s="77"/>
      <c r="EQE114" s="77"/>
      <c r="EQF114" s="77"/>
      <c r="EQG114" s="77"/>
      <c r="EQH114" s="77"/>
      <c r="EQI114" s="77"/>
      <c r="EQJ114" s="77"/>
      <c r="EQK114" s="77"/>
      <c r="EQL114" s="77"/>
      <c r="EQM114" s="77"/>
      <c r="EQN114" s="77"/>
      <c r="EQO114" s="77"/>
      <c r="EQP114" s="77"/>
      <c r="EQQ114" s="77"/>
      <c r="EQR114" s="77"/>
      <c r="EQS114" s="77"/>
      <c r="EQT114" s="77"/>
      <c r="EQU114" s="77"/>
      <c r="EQV114" s="77"/>
      <c r="EQW114" s="77"/>
      <c r="EQX114" s="77"/>
      <c r="EQY114" s="77"/>
      <c r="EQZ114" s="77"/>
      <c r="ERA114" s="77"/>
      <c r="ERB114" s="77"/>
      <c r="ERC114" s="77"/>
      <c r="ERD114" s="77"/>
      <c r="ERE114" s="77"/>
      <c r="ERF114" s="77"/>
      <c r="ERG114" s="77"/>
      <c r="ERH114" s="77"/>
      <c r="ERI114" s="77"/>
      <c r="ERJ114" s="77"/>
      <c r="ERK114" s="77"/>
      <c r="ERL114" s="77"/>
      <c r="ERM114" s="77"/>
      <c r="ERN114" s="77"/>
      <c r="ERO114" s="77"/>
      <c r="ERP114" s="77"/>
      <c r="ERQ114" s="77"/>
      <c r="ERR114" s="77"/>
      <c r="ERS114" s="77"/>
      <c r="ERT114" s="77"/>
      <c r="ERU114" s="77"/>
      <c r="ERV114" s="77"/>
      <c r="ERW114" s="77"/>
      <c r="ERX114" s="77"/>
      <c r="ERY114" s="77"/>
      <c r="ERZ114" s="77"/>
      <c r="ESA114" s="77"/>
      <c r="ESB114" s="77"/>
      <c r="ESC114" s="77"/>
      <c r="ESD114" s="77"/>
      <c r="ESE114" s="77"/>
      <c r="ESF114" s="77"/>
      <c r="ESG114" s="77"/>
      <c r="ESH114" s="77"/>
      <c r="ESI114" s="77"/>
      <c r="ESJ114" s="77"/>
      <c r="ESK114" s="77"/>
      <c r="ESL114" s="77"/>
      <c r="ESM114" s="77"/>
      <c r="ESN114" s="77"/>
      <c r="ESO114" s="77"/>
      <c r="ESP114" s="77"/>
      <c r="ESQ114" s="77"/>
      <c r="ESR114" s="77"/>
      <c r="ESS114" s="77"/>
      <c r="EST114" s="77"/>
      <c r="ESU114" s="77"/>
      <c r="ESV114" s="77"/>
      <c r="ESW114" s="77"/>
      <c r="ESX114" s="77"/>
      <c r="ESY114" s="77"/>
      <c r="ESZ114" s="77"/>
      <c r="ETA114" s="77"/>
      <c r="ETB114" s="77"/>
      <c r="ETC114" s="77"/>
      <c r="ETD114" s="77"/>
      <c r="ETE114" s="77"/>
      <c r="ETF114" s="77"/>
      <c r="ETG114" s="77"/>
      <c r="ETH114" s="77"/>
      <c r="ETI114" s="77"/>
      <c r="ETJ114" s="77"/>
      <c r="ETK114" s="77"/>
      <c r="ETL114" s="77"/>
      <c r="ETM114" s="77"/>
      <c r="ETN114" s="77"/>
      <c r="ETO114" s="77"/>
      <c r="ETP114" s="77"/>
      <c r="ETQ114" s="77"/>
      <c r="ETR114" s="77"/>
      <c r="ETS114" s="77"/>
      <c r="ETT114" s="77"/>
      <c r="ETU114" s="77"/>
      <c r="ETV114" s="77"/>
      <c r="ETW114" s="77"/>
      <c r="ETX114" s="77"/>
      <c r="ETY114" s="77"/>
      <c r="ETZ114" s="77"/>
      <c r="EUA114" s="77"/>
      <c r="EUB114" s="77"/>
      <c r="EUC114" s="77"/>
      <c r="EUD114" s="77"/>
      <c r="EUE114" s="77"/>
      <c r="EUF114" s="77"/>
      <c r="EUG114" s="77"/>
      <c r="EUH114" s="77"/>
      <c r="EUI114" s="77"/>
      <c r="EUJ114" s="77"/>
      <c r="EUK114" s="77"/>
      <c r="EUL114" s="77"/>
      <c r="EUM114" s="77"/>
      <c r="EUN114" s="77"/>
      <c r="EUO114" s="77"/>
      <c r="EUP114" s="77"/>
      <c r="EUQ114" s="77"/>
      <c r="EUR114" s="77"/>
      <c r="EUS114" s="77"/>
      <c r="EUT114" s="77"/>
      <c r="EUU114" s="77"/>
      <c r="EUV114" s="77"/>
      <c r="EUW114" s="77"/>
      <c r="EUX114" s="77"/>
      <c r="EUY114" s="77"/>
      <c r="EUZ114" s="77"/>
      <c r="EVA114" s="77"/>
      <c r="EVB114" s="77"/>
      <c r="EVC114" s="77"/>
      <c r="EVD114" s="77"/>
      <c r="EVE114" s="77"/>
      <c r="EVF114" s="77"/>
      <c r="EVG114" s="77"/>
      <c r="EVH114" s="77"/>
      <c r="EVI114" s="77"/>
      <c r="EVJ114" s="77"/>
      <c r="EVK114" s="77"/>
      <c r="EVL114" s="77"/>
      <c r="EVM114" s="77"/>
      <c r="EVN114" s="77"/>
      <c r="EVO114" s="77"/>
      <c r="EVP114" s="77"/>
      <c r="EVQ114" s="77"/>
      <c r="EVR114" s="77"/>
      <c r="EVS114" s="77"/>
      <c r="EVT114" s="77"/>
      <c r="EVU114" s="77"/>
      <c r="EVV114" s="77"/>
      <c r="EVW114" s="77"/>
      <c r="EVX114" s="77"/>
      <c r="EVY114" s="77"/>
      <c r="EVZ114" s="77"/>
      <c r="EWA114" s="77"/>
      <c r="EWB114" s="77"/>
      <c r="EWC114" s="77"/>
      <c r="EWD114" s="77"/>
      <c r="EWE114" s="77"/>
      <c r="EWF114" s="77"/>
      <c r="EWG114" s="77"/>
      <c r="EWH114" s="77"/>
      <c r="EWI114" s="77"/>
      <c r="EWJ114" s="77"/>
      <c r="EWK114" s="77"/>
      <c r="EWL114" s="77"/>
      <c r="EWM114" s="77"/>
      <c r="EWN114" s="77"/>
      <c r="EWO114" s="77"/>
      <c r="EWP114" s="77"/>
      <c r="EWQ114" s="77"/>
      <c r="EWR114" s="77"/>
      <c r="EWS114" s="77"/>
      <c r="EWT114" s="77"/>
      <c r="EWU114" s="77"/>
      <c r="EWV114" s="77"/>
      <c r="EWW114" s="77"/>
      <c r="EWX114" s="77"/>
      <c r="EWY114" s="77"/>
      <c r="EWZ114" s="77"/>
      <c r="EXA114" s="77"/>
      <c r="EXB114" s="77"/>
      <c r="EXC114" s="77"/>
      <c r="EXD114" s="77"/>
      <c r="EXE114" s="77"/>
      <c r="EXF114" s="77"/>
      <c r="EXG114" s="77"/>
      <c r="EXH114" s="77"/>
      <c r="EXI114" s="77"/>
      <c r="EXJ114" s="77"/>
      <c r="EXK114" s="77"/>
      <c r="EXL114" s="77"/>
      <c r="EXM114" s="77"/>
      <c r="EXN114" s="77"/>
      <c r="EXO114" s="77"/>
      <c r="EXP114" s="77"/>
      <c r="EXQ114" s="77"/>
      <c r="EXR114" s="77"/>
      <c r="EXS114" s="77"/>
      <c r="EXT114" s="77"/>
      <c r="EXU114" s="77"/>
      <c r="EXV114" s="77"/>
      <c r="EXW114" s="77"/>
      <c r="EXX114" s="77"/>
      <c r="EXY114" s="77"/>
      <c r="EXZ114" s="77"/>
      <c r="EYA114" s="77"/>
      <c r="EYB114" s="77"/>
      <c r="EYC114" s="77"/>
      <c r="EYD114" s="77"/>
      <c r="EYE114" s="77"/>
      <c r="EYF114" s="77"/>
      <c r="EYG114" s="77"/>
      <c r="EYH114" s="77"/>
      <c r="EYI114" s="77"/>
      <c r="EYJ114" s="77"/>
      <c r="EYK114" s="77"/>
      <c r="EYL114" s="77"/>
      <c r="EYM114" s="77"/>
      <c r="EYN114" s="77"/>
      <c r="EYO114" s="77"/>
      <c r="EYP114" s="77"/>
      <c r="EYQ114" s="77"/>
      <c r="EYR114" s="77"/>
      <c r="EYS114" s="77"/>
      <c r="EYT114" s="77"/>
      <c r="EYU114" s="77"/>
      <c r="EYV114" s="77"/>
      <c r="EYW114" s="77"/>
      <c r="EYX114" s="77"/>
      <c r="EYY114" s="77"/>
      <c r="EYZ114" s="77"/>
      <c r="EZA114" s="77"/>
      <c r="EZB114" s="77"/>
      <c r="EZC114" s="77"/>
      <c r="EZD114" s="77"/>
      <c r="EZE114" s="77"/>
      <c r="EZF114" s="77"/>
      <c r="EZG114" s="77"/>
      <c r="EZH114" s="77"/>
      <c r="EZI114" s="77"/>
      <c r="EZJ114" s="77"/>
      <c r="EZK114" s="77"/>
      <c r="EZL114" s="77"/>
      <c r="EZM114" s="77"/>
      <c r="EZN114" s="77"/>
      <c r="EZO114" s="77"/>
      <c r="EZP114" s="77"/>
      <c r="EZQ114" s="77"/>
      <c r="EZR114" s="77"/>
      <c r="EZS114" s="77"/>
      <c r="EZT114" s="77"/>
      <c r="EZU114" s="77"/>
      <c r="EZV114" s="77"/>
      <c r="EZW114" s="77"/>
      <c r="EZX114" s="77"/>
      <c r="EZY114" s="77"/>
      <c r="EZZ114" s="77"/>
      <c r="FAA114" s="77"/>
      <c r="FAB114" s="77"/>
      <c r="FAC114" s="77"/>
      <c r="FAD114" s="77"/>
      <c r="FAE114" s="77"/>
      <c r="FAF114" s="77"/>
      <c r="FAG114" s="77"/>
      <c r="FAH114" s="77"/>
      <c r="FAI114" s="77"/>
      <c r="FAJ114" s="77"/>
      <c r="FAK114" s="77"/>
      <c r="FAL114" s="77"/>
      <c r="FAM114" s="77"/>
      <c r="FAN114" s="77"/>
      <c r="FAO114" s="77"/>
      <c r="FAP114" s="77"/>
      <c r="FAQ114" s="77"/>
      <c r="FAR114" s="77"/>
      <c r="FAS114" s="77"/>
      <c r="FAT114" s="77"/>
      <c r="FAU114" s="77"/>
      <c r="FAV114" s="77"/>
      <c r="FAW114" s="77"/>
      <c r="FAX114" s="77"/>
      <c r="FAY114" s="77"/>
      <c r="FAZ114" s="77"/>
      <c r="FBA114" s="77"/>
      <c r="FBB114" s="77"/>
      <c r="FBC114" s="77"/>
      <c r="FBD114" s="77"/>
      <c r="FBE114" s="77"/>
      <c r="FBF114" s="77"/>
      <c r="FBG114" s="77"/>
      <c r="FBH114" s="77"/>
      <c r="FBI114" s="77"/>
      <c r="FBJ114" s="77"/>
      <c r="FBK114" s="77"/>
      <c r="FBL114" s="77"/>
      <c r="FBM114" s="77"/>
      <c r="FBN114" s="77"/>
      <c r="FBO114" s="77"/>
      <c r="FBP114" s="77"/>
      <c r="FBQ114" s="77"/>
      <c r="FBR114" s="77"/>
      <c r="FBS114" s="77"/>
      <c r="FBT114" s="77"/>
      <c r="FBU114" s="77"/>
      <c r="FBV114" s="77"/>
      <c r="FBW114" s="77"/>
      <c r="FBX114" s="77"/>
      <c r="FBY114" s="77"/>
      <c r="FBZ114" s="77"/>
      <c r="FCA114" s="77"/>
      <c r="FCB114" s="77"/>
      <c r="FCC114" s="77"/>
      <c r="FCD114" s="77"/>
      <c r="FCE114" s="77"/>
      <c r="FCF114" s="77"/>
      <c r="FCG114" s="77"/>
      <c r="FCH114" s="77"/>
      <c r="FCI114" s="77"/>
      <c r="FCJ114" s="77"/>
      <c r="FCK114" s="77"/>
      <c r="FCL114" s="77"/>
      <c r="FCM114" s="77"/>
      <c r="FCN114" s="77"/>
      <c r="FCO114" s="77"/>
      <c r="FCP114" s="77"/>
      <c r="FCQ114" s="77"/>
      <c r="FCR114" s="77"/>
      <c r="FCS114" s="77"/>
      <c r="FCT114" s="77"/>
      <c r="FCU114" s="77"/>
      <c r="FCV114" s="77"/>
      <c r="FCW114" s="77"/>
      <c r="FCX114" s="77"/>
      <c r="FCY114" s="77"/>
      <c r="FCZ114" s="77"/>
      <c r="FDA114" s="77"/>
      <c r="FDB114" s="77"/>
      <c r="FDC114" s="77"/>
      <c r="FDD114" s="77"/>
      <c r="FDE114" s="77"/>
      <c r="FDF114" s="77"/>
      <c r="FDG114" s="77"/>
      <c r="FDH114" s="77"/>
      <c r="FDI114" s="77"/>
      <c r="FDJ114" s="77"/>
      <c r="FDK114" s="77"/>
      <c r="FDL114" s="77"/>
      <c r="FDM114" s="77"/>
      <c r="FDN114" s="77"/>
      <c r="FDO114" s="77"/>
      <c r="FDP114" s="77"/>
      <c r="FDQ114" s="77"/>
      <c r="FDR114" s="77"/>
      <c r="FDS114" s="77"/>
      <c r="FDT114" s="77"/>
      <c r="FDU114" s="77"/>
      <c r="FDV114" s="77"/>
      <c r="FDW114" s="77"/>
      <c r="FDX114" s="77"/>
      <c r="FDY114" s="77"/>
      <c r="FDZ114" s="77"/>
      <c r="FEA114" s="77"/>
      <c r="FEB114" s="77"/>
      <c r="FEC114" s="77"/>
      <c r="FED114" s="77"/>
      <c r="FEE114" s="77"/>
      <c r="FEF114" s="77"/>
      <c r="FEG114" s="77"/>
      <c r="FEH114" s="77"/>
      <c r="FEI114" s="77"/>
      <c r="FEJ114" s="77"/>
      <c r="FEK114" s="77"/>
      <c r="FEL114" s="77"/>
      <c r="FEM114" s="77"/>
      <c r="FEN114" s="77"/>
      <c r="FEO114" s="77"/>
      <c r="FEP114" s="77"/>
      <c r="FEQ114" s="77"/>
      <c r="FER114" s="77"/>
      <c r="FES114" s="77"/>
      <c r="FET114" s="77"/>
      <c r="FEU114" s="77"/>
      <c r="FEV114" s="77"/>
      <c r="FEW114" s="77"/>
      <c r="FEX114" s="77"/>
      <c r="FEY114" s="77"/>
      <c r="FEZ114" s="77"/>
      <c r="FFA114" s="77"/>
      <c r="FFB114" s="77"/>
      <c r="FFC114" s="77"/>
      <c r="FFD114" s="77"/>
      <c r="FFE114" s="77"/>
      <c r="FFF114" s="77"/>
      <c r="FFG114" s="77"/>
      <c r="FFH114" s="77"/>
      <c r="FFI114" s="77"/>
      <c r="FFJ114" s="77"/>
      <c r="FFK114" s="77"/>
      <c r="FFL114" s="77"/>
      <c r="FFM114" s="77"/>
      <c r="FFN114" s="77"/>
      <c r="FFO114" s="77"/>
      <c r="FFP114" s="77"/>
      <c r="FFQ114" s="77"/>
      <c r="FFR114" s="77"/>
      <c r="FFS114" s="77"/>
      <c r="FFT114" s="77"/>
      <c r="FFU114" s="77"/>
      <c r="FFV114" s="77"/>
      <c r="FFW114" s="77"/>
      <c r="FFX114" s="77"/>
      <c r="FFY114" s="77"/>
      <c r="FFZ114" s="77"/>
      <c r="FGA114" s="77"/>
      <c r="FGB114" s="77"/>
      <c r="FGC114" s="77"/>
      <c r="FGD114" s="77"/>
      <c r="FGE114" s="77"/>
      <c r="FGF114" s="77"/>
      <c r="FGG114" s="77"/>
      <c r="FGH114" s="77"/>
      <c r="FGI114" s="77"/>
      <c r="FGJ114" s="77"/>
      <c r="FGK114" s="77"/>
      <c r="FGL114" s="77"/>
      <c r="FGM114" s="77"/>
      <c r="FGN114" s="77"/>
      <c r="FGO114" s="77"/>
      <c r="FGP114" s="77"/>
      <c r="FGQ114" s="77"/>
      <c r="FGR114" s="77"/>
      <c r="FGS114" s="77"/>
      <c r="FGT114" s="77"/>
      <c r="FGU114" s="77"/>
      <c r="FGV114" s="77"/>
      <c r="FGW114" s="77"/>
      <c r="FGX114" s="77"/>
      <c r="FGY114" s="77"/>
      <c r="FGZ114" s="77"/>
      <c r="FHA114" s="77"/>
      <c r="FHB114" s="77"/>
      <c r="FHC114" s="77"/>
      <c r="FHD114" s="77"/>
      <c r="FHE114" s="77"/>
      <c r="FHF114" s="77"/>
      <c r="FHG114" s="77"/>
      <c r="FHH114" s="77"/>
      <c r="FHI114" s="77"/>
      <c r="FHJ114" s="77"/>
      <c r="FHK114" s="77"/>
      <c r="FHL114" s="77"/>
      <c r="FHM114" s="77"/>
      <c r="FHN114" s="77"/>
      <c r="FHO114" s="77"/>
      <c r="FHP114" s="77"/>
      <c r="FHQ114" s="77"/>
      <c r="FHR114" s="77"/>
      <c r="FHS114" s="77"/>
      <c r="FHT114" s="77"/>
      <c r="FHU114" s="77"/>
      <c r="FHV114" s="77"/>
      <c r="FHW114" s="77"/>
      <c r="FHX114" s="77"/>
      <c r="FHY114" s="77"/>
      <c r="FHZ114" s="77"/>
      <c r="FIA114" s="77"/>
      <c r="FIB114" s="77"/>
      <c r="FIC114" s="77"/>
      <c r="FID114" s="77"/>
      <c r="FIE114" s="77"/>
      <c r="FIF114" s="77"/>
      <c r="FIG114" s="77"/>
      <c r="FIH114" s="77"/>
      <c r="FII114" s="77"/>
      <c r="FIJ114" s="77"/>
      <c r="FIK114" s="77"/>
      <c r="FIL114" s="77"/>
      <c r="FIM114" s="77"/>
      <c r="FIN114" s="77"/>
      <c r="FIO114" s="77"/>
      <c r="FIP114" s="77"/>
      <c r="FIQ114" s="77"/>
      <c r="FIR114" s="77"/>
      <c r="FIS114" s="77"/>
      <c r="FIT114" s="77"/>
      <c r="FIU114" s="77"/>
      <c r="FIV114" s="77"/>
      <c r="FIW114" s="77"/>
      <c r="FIX114" s="77"/>
      <c r="FIY114" s="77"/>
      <c r="FIZ114" s="77"/>
      <c r="FJA114" s="77"/>
      <c r="FJB114" s="77"/>
      <c r="FJC114" s="77"/>
      <c r="FJD114" s="77"/>
      <c r="FJE114" s="77"/>
      <c r="FJF114" s="77"/>
      <c r="FJG114" s="77"/>
      <c r="FJH114" s="77"/>
      <c r="FJI114" s="77"/>
      <c r="FJJ114" s="77"/>
      <c r="FJK114" s="77"/>
      <c r="FJL114" s="77"/>
      <c r="FJM114" s="77"/>
      <c r="FJN114" s="77"/>
      <c r="FJO114" s="77"/>
      <c r="FJP114" s="77"/>
      <c r="FJQ114" s="77"/>
      <c r="FJR114" s="77"/>
      <c r="FJS114" s="77"/>
      <c r="FJT114" s="77"/>
      <c r="FJU114" s="77"/>
      <c r="FJV114" s="77"/>
      <c r="FJW114" s="77"/>
      <c r="FJX114" s="77"/>
      <c r="FJY114" s="77"/>
      <c r="FJZ114" s="77"/>
      <c r="FKA114" s="77"/>
      <c r="FKB114" s="77"/>
      <c r="FKC114" s="77"/>
      <c r="FKD114" s="77"/>
      <c r="FKE114" s="77"/>
      <c r="FKF114" s="77"/>
      <c r="FKG114" s="77"/>
      <c r="FKH114" s="77"/>
      <c r="FKI114" s="77"/>
      <c r="FKJ114" s="77"/>
      <c r="FKK114" s="77"/>
      <c r="FKL114" s="77"/>
      <c r="FKM114" s="77"/>
      <c r="FKN114" s="77"/>
      <c r="FKO114" s="77"/>
      <c r="FKP114" s="77"/>
      <c r="FKQ114" s="77"/>
      <c r="FKR114" s="77"/>
      <c r="FKS114" s="77"/>
      <c r="FKT114" s="77"/>
      <c r="FKU114" s="77"/>
      <c r="FKV114" s="77"/>
      <c r="FKW114" s="77"/>
      <c r="FKX114" s="77"/>
      <c r="FKY114" s="77"/>
      <c r="FKZ114" s="77"/>
      <c r="FLA114" s="77"/>
      <c r="FLB114" s="77"/>
      <c r="FLC114" s="77"/>
      <c r="FLD114" s="77"/>
      <c r="FLE114" s="77"/>
      <c r="FLF114" s="77"/>
      <c r="FLG114" s="77"/>
      <c r="FLH114" s="77"/>
      <c r="FLI114" s="77"/>
      <c r="FLJ114" s="77"/>
      <c r="FLK114" s="77"/>
      <c r="FLL114" s="77"/>
      <c r="FLM114" s="77"/>
      <c r="FLN114" s="77"/>
      <c r="FLO114" s="77"/>
      <c r="FLP114" s="77"/>
      <c r="FLQ114" s="77"/>
      <c r="FLR114" s="77"/>
      <c r="FLS114" s="77"/>
      <c r="FLT114" s="77"/>
      <c r="FLU114" s="77"/>
      <c r="FLV114" s="77"/>
      <c r="FLW114" s="77"/>
      <c r="FLX114" s="77"/>
      <c r="FLY114" s="77"/>
      <c r="FLZ114" s="77"/>
      <c r="FMA114" s="77"/>
      <c r="FMB114" s="77"/>
      <c r="FMC114" s="77"/>
      <c r="FMD114" s="77"/>
      <c r="FME114" s="77"/>
      <c r="FMF114" s="77"/>
      <c r="FMG114" s="77"/>
      <c r="FMH114" s="77"/>
      <c r="FMI114" s="77"/>
      <c r="FMJ114" s="77"/>
      <c r="FMK114" s="77"/>
      <c r="FML114" s="77"/>
      <c r="FMM114" s="77"/>
      <c r="FMN114" s="77"/>
      <c r="FMO114" s="77"/>
      <c r="FMP114" s="77"/>
      <c r="FMQ114" s="77"/>
      <c r="FMR114" s="77"/>
      <c r="FMS114" s="77"/>
      <c r="FMT114" s="77"/>
      <c r="FMU114" s="77"/>
      <c r="FMV114" s="77"/>
      <c r="FMW114" s="77"/>
      <c r="FMX114" s="77"/>
      <c r="FMY114" s="77"/>
      <c r="FMZ114" s="77"/>
      <c r="FNA114" s="77"/>
      <c r="FNB114" s="77"/>
      <c r="FNC114" s="77"/>
      <c r="FND114" s="77"/>
      <c r="FNE114" s="77"/>
      <c r="FNF114" s="77"/>
      <c r="FNG114" s="77"/>
      <c r="FNH114" s="77"/>
      <c r="FNI114" s="77"/>
      <c r="FNJ114" s="77"/>
      <c r="FNK114" s="77"/>
      <c r="FNL114" s="77"/>
      <c r="FNM114" s="77"/>
      <c r="FNN114" s="77"/>
      <c r="FNO114" s="77"/>
      <c r="FNP114" s="77"/>
      <c r="FNQ114" s="77"/>
      <c r="FNR114" s="77"/>
      <c r="FNS114" s="77"/>
      <c r="FNT114" s="77"/>
      <c r="FNU114" s="77"/>
      <c r="FNV114" s="77"/>
      <c r="FNW114" s="77"/>
      <c r="FNX114" s="77"/>
      <c r="FNY114" s="77"/>
      <c r="FNZ114" s="77"/>
      <c r="FOA114" s="77"/>
      <c r="FOB114" s="77"/>
      <c r="FOC114" s="77"/>
      <c r="FOD114" s="77"/>
      <c r="FOE114" s="77"/>
      <c r="FOF114" s="77"/>
      <c r="FOG114" s="77"/>
      <c r="FOH114" s="77"/>
      <c r="FOI114" s="77"/>
      <c r="FOJ114" s="77"/>
      <c r="FOK114" s="77"/>
      <c r="FOL114" s="77"/>
      <c r="FOM114" s="77"/>
      <c r="FON114" s="77"/>
      <c r="FOO114" s="77"/>
      <c r="FOP114" s="77"/>
      <c r="FOQ114" s="77"/>
      <c r="FOR114" s="77"/>
      <c r="FOS114" s="77"/>
      <c r="FOT114" s="77"/>
      <c r="FOU114" s="77"/>
      <c r="FOV114" s="77"/>
      <c r="FOW114" s="77"/>
      <c r="FOX114" s="77"/>
      <c r="FOY114" s="77"/>
      <c r="FOZ114" s="77"/>
      <c r="FPA114" s="77"/>
      <c r="FPB114" s="77"/>
      <c r="FPC114" s="77"/>
      <c r="FPD114" s="77"/>
      <c r="FPE114" s="77"/>
      <c r="FPF114" s="77"/>
      <c r="FPG114" s="77"/>
      <c r="FPH114" s="77"/>
      <c r="FPI114" s="77"/>
      <c r="FPJ114" s="77"/>
      <c r="FPK114" s="77"/>
      <c r="FPL114" s="77"/>
      <c r="FPM114" s="77"/>
      <c r="FPN114" s="77"/>
      <c r="FPO114" s="77"/>
      <c r="FPP114" s="77"/>
      <c r="FPQ114" s="77"/>
      <c r="FPR114" s="77"/>
      <c r="FPS114" s="77"/>
      <c r="FPT114" s="77"/>
      <c r="FPU114" s="77"/>
      <c r="FPV114" s="77"/>
      <c r="FPW114" s="77"/>
      <c r="FPX114" s="77"/>
      <c r="FPY114" s="77"/>
      <c r="FPZ114" s="77"/>
      <c r="FQA114" s="77"/>
      <c r="FQB114" s="77"/>
      <c r="FQC114" s="77"/>
      <c r="FQD114" s="77"/>
      <c r="FQE114" s="77"/>
      <c r="FQF114" s="77"/>
      <c r="FQG114" s="77"/>
      <c r="FQH114" s="77"/>
      <c r="FQI114" s="77"/>
      <c r="FQJ114" s="77"/>
      <c r="FQK114" s="77"/>
      <c r="FQL114" s="77"/>
      <c r="FQM114" s="77"/>
      <c r="FQN114" s="77"/>
      <c r="FQO114" s="77"/>
      <c r="FQP114" s="77"/>
      <c r="FQQ114" s="77"/>
      <c r="FQR114" s="77"/>
      <c r="FQS114" s="77"/>
      <c r="FQT114" s="77"/>
      <c r="FQU114" s="77"/>
      <c r="FQV114" s="77"/>
      <c r="FQW114" s="77"/>
      <c r="FQX114" s="77"/>
      <c r="FQY114" s="77"/>
      <c r="FQZ114" s="77"/>
      <c r="FRA114" s="77"/>
      <c r="FRB114" s="77"/>
      <c r="FRC114" s="77"/>
      <c r="FRD114" s="77"/>
      <c r="FRE114" s="77"/>
      <c r="FRF114" s="77"/>
      <c r="FRG114" s="77"/>
      <c r="FRH114" s="77"/>
      <c r="FRI114" s="77"/>
      <c r="FRJ114" s="77"/>
      <c r="FRK114" s="77"/>
      <c r="FRL114" s="77"/>
      <c r="FRM114" s="77"/>
      <c r="FRN114" s="77"/>
      <c r="FRO114" s="77"/>
      <c r="FRP114" s="77"/>
      <c r="FRQ114" s="77"/>
      <c r="FRR114" s="77"/>
      <c r="FRS114" s="77"/>
      <c r="FRT114" s="77"/>
      <c r="FRU114" s="77"/>
      <c r="FRV114" s="77"/>
      <c r="FRW114" s="77"/>
      <c r="FRX114" s="77"/>
      <c r="FRY114" s="77"/>
      <c r="FRZ114" s="77"/>
      <c r="FSA114" s="77"/>
      <c r="FSB114" s="77"/>
      <c r="FSC114" s="77"/>
      <c r="FSD114" s="77"/>
      <c r="FSE114" s="77"/>
      <c r="FSF114" s="77"/>
      <c r="FSG114" s="77"/>
      <c r="FSH114" s="77"/>
      <c r="FSI114" s="77"/>
      <c r="FSJ114" s="77"/>
      <c r="FSK114" s="77"/>
      <c r="FSL114" s="77"/>
      <c r="FSM114" s="77"/>
      <c r="FSN114" s="77"/>
      <c r="FSO114" s="77"/>
      <c r="FSP114" s="77"/>
      <c r="FSQ114" s="77"/>
      <c r="FSR114" s="77"/>
      <c r="FSS114" s="77"/>
      <c r="FST114" s="77"/>
      <c r="FSU114" s="77"/>
      <c r="FSV114" s="77"/>
      <c r="FSW114" s="77"/>
      <c r="FSX114" s="77"/>
      <c r="FSY114" s="77"/>
      <c r="FSZ114" s="77"/>
      <c r="FTA114" s="77"/>
      <c r="FTB114" s="77"/>
      <c r="FTC114" s="77"/>
      <c r="FTD114" s="77"/>
      <c r="FTE114" s="77"/>
      <c r="FTF114" s="77"/>
      <c r="FTG114" s="77"/>
      <c r="FTH114" s="77"/>
      <c r="FTI114" s="77"/>
      <c r="FTJ114" s="77"/>
      <c r="FTK114" s="77"/>
      <c r="FTL114" s="77"/>
      <c r="FTM114" s="77"/>
      <c r="FTN114" s="77"/>
      <c r="FTO114" s="77"/>
      <c r="FTP114" s="77"/>
      <c r="FTQ114" s="77"/>
      <c r="FTR114" s="77"/>
      <c r="FTS114" s="77"/>
      <c r="FTT114" s="77"/>
      <c r="FTU114" s="77"/>
      <c r="FTV114" s="77"/>
      <c r="FTW114" s="77"/>
      <c r="FTX114" s="77"/>
      <c r="FTY114" s="77"/>
      <c r="FTZ114" s="77"/>
      <c r="FUA114" s="77"/>
      <c r="FUB114" s="77"/>
      <c r="FUC114" s="77"/>
      <c r="FUD114" s="77"/>
      <c r="FUE114" s="77"/>
      <c r="FUF114" s="77"/>
      <c r="FUG114" s="77"/>
      <c r="FUH114" s="77"/>
      <c r="FUI114" s="77"/>
      <c r="FUJ114" s="77"/>
      <c r="FUK114" s="77"/>
      <c r="FUL114" s="77"/>
      <c r="FUM114" s="77"/>
      <c r="FUN114" s="77"/>
      <c r="FUO114" s="77"/>
      <c r="FUP114" s="77"/>
      <c r="FUQ114" s="77"/>
      <c r="FUR114" s="77"/>
      <c r="FUS114" s="77"/>
      <c r="FUT114" s="77"/>
      <c r="FUU114" s="77"/>
      <c r="FUV114" s="77"/>
      <c r="FUW114" s="77"/>
      <c r="FUX114" s="77"/>
      <c r="FUY114" s="77"/>
      <c r="FUZ114" s="77"/>
      <c r="FVA114" s="77"/>
      <c r="FVB114" s="77"/>
      <c r="FVC114" s="77"/>
      <c r="FVD114" s="77"/>
      <c r="FVE114" s="77"/>
      <c r="FVF114" s="77"/>
      <c r="FVG114" s="77"/>
      <c r="FVH114" s="77"/>
      <c r="FVI114" s="77"/>
      <c r="FVJ114" s="77"/>
      <c r="FVK114" s="77"/>
      <c r="FVL114" s="77"/>
      <c r="FVM114" s="77"/>
      <c r="FVN114" s="77"/>
      <c r="FVO114" s="77"/>
      <c r="FVP114" s="77"/>
      <c r="FVQ114" s="77"/>
      <c r="FVR114" s="77"/>
      <c r="FVS114" s="77"/>
      <c r="FVT114" s="77"/>
      <c r="FVU114" s="77"/>
      <c r="FVV114" s="77"/>
      <c r="FVW114" s="77"/>
      <c r="FVX114" s="77"/>
      <c r="FVY114" s="77"/>
      <c r="FVZ114" s="77"/>
      <c r="FWA114" s="77"/>
      <c r="FWB114" s="77"/>
      <c r="FWC114" s="77"/>
      <c r="FWD114" s="77"/>
      <c r="FWE114" s="77"/>
      <c r="FWF114" s="77"/>
      <c r="FWG114" s="77"/>
      <c r="FWH114" s="77"/>
      <c r="FWI114" s="77"/>
      <c r="FWJ114" s="77"/>
      <c r="FWK114" s="77"/>
      <c r="FWL114" s="77"/>
      <c r="FWM114" s="77"/>
      <c r="FWN114" s="77"/>
      <c r="FWO114" s="77"/>
      <c r="FWP114" s="77"/>
      <c r="FWQ114" s="77"/>
      <c r="FWR114" s="77"/>
      <c r="FWS114" s="77"/>
      <c r="FWT114" s="77"/>
      <c r="FWU114" s="77"/>
      <c r="FWV114" s="77"/>
      <c r="FWW114" s="77"/>
      <c r="FWX114" s="77"/>
      <c r="FWY114" s="77"/>
      <c r="FWZ114" s="77"/>
      <c r="FXA114" s="77"/>
      <c r="FXB114" s="77"/>
      <c r="FXC114" s="77"/>
      <c r="FXD114" s="77"/>
      <c r="FXE114" s="77"/>
      <c r="FXF114" s="77"/>
      <c r="FXG114" s="77"/>
      <c r="FXH114" s="77"/>
      <c r="FXI114" s="77"/>
      <c r="FXJ114" s="77"/>
      <c r="FXK114" s="77"/>
      <c r="FXL114" s="77"/>
      <c r="FXM114" s="77"/>
      <c r="FXN114" s="77"/>
      <c r="FXO114" s="77"/>
      <c r="FXP114" s="77"/>
      <c r="FXQ114" s="77"/>
      <c r="FXR114" s="77"/>
      <c r="FXS114" s="77"/>
      <c r="FXT114" s="77"/>
      <c r="FXU114" s="77"/>
      <c r="FXV114" s="77"/>
      <c r="FXW114" s="77"/>
      <c r="FXX114" s="77"/>
      <c r="FXY114" s="77"/>
      <c r="FXZ114" s="77"/>
      <c r="FYA114" s="77"/>
      <c r="FYB114" s="77"/>
      <c r="FYC114" s="77"/>
      <c r="FYD114" s="77"/>
      <c r="FYE114" s="77"/>
      <c r="FYF114" s="77"/>
      <c r="FYG114" s="77"/>
      <c r="FYH114" s="77"/>
      <c r="FYI114" s="77"/>
      <c r="FYJ114" s="77"/>
      <c r="FYK114" s="77"/>
      <c r="FYL114" s="77"/>
      <c r="FYM114" s="77"/>
      <c r="FYN114" s="77"/>
      <c r="FYO114" s="77"/>
      <c r="FYP114" s="77"/>
      <c r="FYQ114" s="77"/>
      <c r="FYR114" s="77"/>
      <c r="FYS114" s="77"/>
      <c r="FYT114" s="77"/>
      <c r="FYU114" s="77"/>
      <c r="FYV114" s="77"/>
      <c r="FYW114" s="77"/>
      <c r="FYX114" s="77"/>
      <c r="FYY114" s="77"/>
      <c r="FYZ114" s="77"/>
      <c r="FZA114" s="77"/>
      <c r="FZB114" s="77"/>
      <c r="FZC114" s="77"/>
      <c r="FZD114" s="77"/>
      <c r="FZE114" s="77"/>
      <c r="FZF114" s="77"/>
      <c r="FZG114" s="77"/>
      <c r="FZH114" s="77"/>
      <c r="FZI114" s="77"/>
      <c r="FZJ114" s="77"/>
      <c r="FZK114" s="77"/>
      <c r="FZL114" s="77"/>
      <c r="FZM114" s="77"/>
      <c r="FZN114" s="77"/>
      <c r="FZO114" s="77"/>
      <c r="FZP114" s="77"/>
      <c r="FZQ114" s="77"/>
      <c r="FZR114" s="77"/>
      <c r="FZS114" s="77"/>
      <c r="FZT114" s="77"/>
      <c r="FZU114" s="77"/>
      <c r="FZV114" s="77"/>
      <c r="FZW114" s="77"/>
      <c r="FZX114" s="77"/>
      <c r="FZY114" s="77"/>
      <c r="FZZ114" s="77"/>
      <c r="GAA114" s="77"/>
      <c r="GAB114" s="77"/>
      <c r="GAC114" s="77"/>
      <c r="GAD114" s="77"/>
      <c r="GAE114" s="77"/>
      <c r="GAF114" s="77"/>
      <c r="GAG114" s="77"/>
      <c r="GAH114" s="77"/>
      <c r="GAI114" s="77"/>
      <c r="GAJ114" s="77"/>
      <c r="GAK114" s="77"/>
      <c r="GAL114" s="77"/>
      <c r="GAM114" s="77"/>
      <c r="GAN114" s="77"/>
      <c r="GAO114" s="77"/>
      <c r="GAP114" s="77"/>
      <c r="GAQ114" s="77"/>
      <c r="GAR114" s="77"/>
      <c r="GAS114" s="77"/>
      <c r="GAT114" s="77"/>
      <c r="GAU114" s="77"/>
      <c r="GAV114" s="77"/>
      <c r="GAW114" s="77"/>
      <c r="GAX114" s="77"/>
      <c r="GAY114" s="77"/>
      <c r="GAZ114" s="77"/>
      <c r="GBA114" s="77"/>
      <c r="GBB114" s="77"/>
      <c r="GBC114" s="77"/>
      <c r="GBD114" s="77"/>
      <c r="GBE114" s="77"/>
      <c r="GBF114" s="77"/>
      <c r="GBG114" s="77"/>
      <c r="GBH114" s="77"/>
      <c r="GBI114" s="77"/>
      <c r="GBJ114" s="77"/>
      <c r="GBK114" s="77"/>
      <c r="GBL114" s="77"/>
      <c r="GBM114" s="77"/>
      <c r="GBN114" s="77"/>
      <c r="GBO114" s="77"/>
      <c r="GBP114" s="77"/>
      <c r="GBQ114" s="77"/>
      <c r="GBR114" s="77"/>
      <c r="GBS114" s="77"/>
      <c r="GBT114" s="77"/>
      <c r="GBU114" s="77"/>
      <c r="GBV114" s="77"/>
      <c r="GBW114" s="77"/>
      <c r="GBX114" s="77"/>
      <c r="GBY114" s="77"/>
      <c r="GBZ114" s="77"/>
      <c r="GCA114" s="77"/>
      <c r="GCB114" s="77"/>
      <c r="GCC114" s="77"/>
      <c r="GCD114" s="77"/>
      <c r="GCE114" s="77"/>
      <c r="GCF114" s="77"/>
      <c r="GCG114" s="77"/>
      <c r="GCH114" s="77"/>
      <c r="GCI114" s="77"/>
      <c r="GCJ114" s="77"/>
      <c r="GCK114" s="77"/>
      <c r="GCL114" s="77"/>
      <c r="GCM114" s="77"/>
      <c r="GCN114" s="77"/>
      <c r="GCO114" s="77"/>
      <c r="GCP114" s="77"/>
      <c r="GCQ114" s="77"/>
      <c r="GCR114" s="77"/>
      <c r="GCS114" s="77"/>
      <c r="GCT114" s="77"/>
      <c r="GCU114" s="77"/>
      <c r="GCV114" s="77"/>
      <c r="GCW114" s="77"/>
      <c r="GCX114" s="77"/>
      <c r="GCY114" s="77"/>
      <c r="GCZ114" s="77"/>
      <c r="GDA114" s="77"/>
      <c r="GDB114" s="77"/>
      <c r="GDC114" s="77"/>
      <c r="GDD114" s="77"/>
      <c r="GDE114" s="77"/>
      <c r="GDF114" s="77"/>
      <c r="GDG114" s="77"/>
      <c r="GDH114" s="77"/>
      <c r="GDI114" s="77"/>
      <c r="GDJ114" s="77"/>
      <c r="GDK114" s="77"/>
      <c r="GDL114" s="77"/>
      <c r="GDM114" s="77"/>
      <c r="GDN114" s="77"/>
      <c r="GDO114" s="77"/>
      <c r="GDP114" s="77"/>
      <c r="GDQ114" s="77"/>
      <c r="GDR114" s="77"/>
      <c r="GDS114" s="77"/>
      <c r="GDT114" s="77"/>
      <c r="GDU114" s="77"/>
      <c r="GDV114" s="77"/>
      <c r="GDW114" s="77"/>
      <c r="GDX114" s="77"/>
      <c r="GDY114" s="77"/>
      <c r="GDZ114" s="77"/>
      <c r="GEA114" s="77"/>
      <c r="GEB114" s="77"/>
      <c r="GEC114" s="77"/>
      <c r="GED114" s="77"/>
      <c r="GEE114" s="77"/>
      <c r="GEF114" s="77"/>
      <c r="GEG114" s="77"/>
      <c r="GEH114" s="77"/>
      <c r="GEI114" s="77"/>
      <c r="GEJ114" s="77"/>
      <c r="GEK114" s="77"/>
      <c r="GEL114" s="77"/>
      <c r="GEM114" s="77"/>
      <c r="GEN114" s="77"/>
      <c r="GEO114" s="77"/>
      <c r="GEP114" s="77"/>
      <c r="GEQ114" s="77"/>
      <c r="GER114" s="77"/>
      <c r="GES114" s="77"/>
      <c r="GET114" s="77"/>
      <c r="GEU114" s="77"/>
      <c r="GEV114" s="77"/>
      <c r="GEW114" s="77"/>
      <c r="GEX114" s="77"/>
      <c r="GEY114" s="77"/>
      <c r="GEZ114" s="77"/>
      <c r="GFA114" s="77"/>
      <c r="GFB114" s="77"/>
      <c r="GFC114" s="77"/>
      <c r="GFD114" s="77"/>
      <c r="GFE114" s="77"/>
      <c r="GFF114" s="77"/>
      <c r="GFG114" s="77"/>
      <c r="GFH114" s="77"/>
      <c r="GFI114" s="77"/>
      <c r="GFJ114" s="77"/>
      <c r="GFK114" s="77"/>
      <c r="GFL114" s="77"/>
      <c r="GFM114" s="77"/>
      <c r="GFN114" s="77"/>
      <c r="GFO114" s="77"/>
      <c r="GFP114" s="77"/>
      <c r="GFQ114" s="77"/>
      <c r="GFR114" s="77"/>
      <c r="GFS114" s="77"/>
      <c r="GFT114" s="77"/>
      <c r="GFU114" s="77"/>
      <c r="GFV114" s="77"/>
      <c r="GFW114" s="77"/>
      <c r="GFX114" s="77"/>
      <c r="GFY114" s="77"/>
      <c r="GFZ114" s="77"/>
      <c r="GGA114" s="77"/>
      <c r="GGB114" s="77"/>
      <c r="GGC114" s="77"/>
      <c r="GGD114" s="77"/>
      <c r="GGE114" s="77"/>
      <c r="GGF114" s="77"/>
      <c r="GGG114" s="77"/>
      <c r="GGH114" s="77"/>
      <c r="GGI114" s="77"/>
      <c r="GGJ114" s="77"/>
      <c r="GGK114" s="77"/>
      <c r="GGL114" s="77"/>
      <c r="GGM114" s="77"/>
      <c r="GGN114" s="77"/>
      <c r="GGO114" s="77"/>
      <c r="GGP114" s="77"/>
      <c r="GGQ114" s="77"/>
      <c r="GGR114" s="77"/>
      <c r="GGS114" s="77"/>
      <c r="GGT114" s="77"/>
      <c r="GGU114" s="77"/>
      <c r="GGV114" s="77"/>
      <c r="GGW114" s="77"/>
      <c r="GGX114" s="77"/>
      <c r="GGY114" s="77"/>
      <c r="GGZ114" s="77"/>
      <c r="GHA114" s="77"/>
      <c r="GHB114" s="77"/>
      <c r="GHC114" s="77"/>
      <c r="GHD114" s="77"/>
      <c r="GHE114" s="77"/>
      <c r="GHF114" s="77"/>
      <c r="GHG114" s="77"/>
      <c r="GHH114" s="77"/>
      <c r="GHI114" s="77"/>
      <c r="GHJ114" s="77"/>
      <c r="GHK114" s="77"/>
      <c r="GHL114" s="77"/>
      <c r="GHM114" s="77"/>
      <c r="GHN114" s="77"/>
      <c r="GHO114" s="77"/>
      <c r="GHP114" s="77"/>
      <c r="GHQ114" s="77"/>
      <c r="GHR114" s="77"/>
      <c r="GHS114" s="77"/>
      <c r="GHT114" s="77"/>
      <c r="GHU114" s="77"/>
      <c r="GHV114" s="77"/>
      <c r="GHW114" s="77"/>
      <c r="GHX114" s="77"/>
      <c r="GHY114" s="77"/>
      <c r="GHZ114" s="77"/>
      <c r="GIA114" s="77"/>
      <c r="GIB114" s="77"/>
      <c r="GIC114" s="77"/>
      <c r="GID114" s="77"/>
      <c r="GIE114" s="77"/>
      <c r="GIF114" s="77"/>
      <c r="GIG114" s="77"/>
      <c r="GIH114" s="77"/>
      <c r="GII114" s="77"/>
      <c r="GIJ114" s="77"/>
      <c r="GIK114" s="77"/>
      <c r="GIL114" s="77"/>
      <c r="GIM114" s="77"/>
      <c r="GIN114" s="77"/>
      <c r="GIO114" s="77"/>
      <c r="GIP114" s="77"/>
      <c r="GIQ114" s="77"/>
      <c r="GIR114" s="77"/>
      <c r="GIS114" s="77"/>
      <c r="GIT114" s="77"/>
      <c r="GIU114" s="77"/>
      <c r="GIV114" s="77"/>
      <c r="GIW114" s="77"/>
      <c r="GIX114" s="77"/>
      <c r="GIY114" s="77"/>
      <c r="GIZ114" s="77"/>
      <c r="GJA114" s="77"/>
      <c r="GJB114" s="77"/>
      <c r="GJC114" s="77"/>
      <c r="GJD114" s="77"/>
      <c r="GJE114" s="77"/>
      <c r="GJF114" s="77"/>
      <c r="GJG114" s="77"/>
      <c r="GJH114" s="77"/>
      <c r="GJI114" s="77"/>
      <c r="GJJ114" s="77"/>
      <c r="GJK114" s="77"/>
      <c r="GJL114" s="77"/>
      <c r="GJM114" s="77"/>
      <c r="GJN114" s="77"/>
      <c r="GJO114" s="77"/>
      <c r="GJP114" s="77"/>
      <c r="GJQ114" s="77"/>
      <c r="GJR114" s="77"/>
      <c r="GJS114" s="77"/>
      <c r="GJT114" s="77"/>
      <c r="GJU114" s="77"/>
      <c r="GJV114" s="77"/>
      <c r="GJW114" s="77"/>
      <c r="GJX114" s="77"/>
      <c r="GJY114" s="77"/>
      <c r="GJZ114" s="77"/>
      <c r="GKA114" s="77"/>
      <c r="GKB114" s="77"/>
      <c r="GKC114" s="77"/>
      <c r="GKD114" s="77"/>
      <c r="GKE114" s="77"/>
      <c r="GKF114" s="77"/>
      <c r="GKG114" s="77"/>
      <c r="GKH114" s="77"/>
      <c r="GKI114" s="77"/>
      <c r="GKJ114" s="77"/>
      <c r="GKK114" s="77"/>
      <c r="GKL114" s="77"/>
      <c r="GKM114" s="77"/>
      <c r="GKN114" s="77"/>
      <c r="GKO114" s="77"/>
      <c r="GKP114" s="77"/>
      <c r="GKQ114" s="77"/>
      <c r="GKR114" s="77"/>
      <c r="GKS114" s="77"/>
      <c r="GKT114" s="77"/>
      <c r="GKU114" s="77"/>
      <c r="GKV114" s="77"/>
      <c r="GKW114" s="77"/>
      <c r="GKX114" s="77"/>
      <c r="GKY114" s="77"/>
      <c r="GKZ114" s="77"/>
      <c r="GLA114" s="77"/>
      <c r="GLB114" s="77"/>
      <c r="GLC114" s="77"/>
      <c r="GLD114" s="77"/>
      <c r="GLE114" s="77"/>
      <c r="GLF114" s="77"/>
      <c r="GLG114" s="77"/>
      <c r="GLH114" s="77"/>
      <c r="GLI114" s="77"/>
      <c r="GLJ114" s="77"/>
      <c r="GLK114" s="77"/>
      <c r="GLL114" s="77"/>
      <c r="GLM114" s="77"/>
      <c r="GLN114" s="77"/>
      <c r="GLO114" s="77"/>
      <c r="GLP114" s="77"/>
      <c r="GLQ114" s="77"/>
      <c r="GLR114" s="77"/>
      <c r="GLS114" s="77"/>
      <c r="GLT114" s="77"/>
      <c r="GLU114" s="77"/>
      <c r="GLV114" s="77"/>
      <c r="GLW114" s="77"/>
      <c r="GLX114" s="77"/>
      <c r="GLY114" s="77"/>
      <c r="GLZ114" s="77"/>
      <c r="GMA114" s="77"/>
      <c r="GMB114" s="77"/>
      <c r="GMC114" s="77"/>
      <c r="GMD114" s="77"/>
      <c r="GME114" s="77"/>
      <c r="GMF114" s="77"/>
      <c r="GMG114" s="77"/>
      <c r="GMH114" s="77"/>
      <c r="GMI114" s="77"/>
      <c r="GMJ114" s="77"/>
      <c r="GMK114" s="77"/>
      <c r="GML114" s="77"/>
      <c r="GMM114" s="77"/>
      <c r="GMN114" s="77"/>
      <c r="GMO114" s="77"/>
      <c r="GMP114" s="77"/>
      <c r="GMQ114" s="77"/>
      <c r="GMR114" s="77"/>
      <c r="GMS114" s="77"/>
      <c r="GMT114" s="77"/>
      <c r="GMU114" s="77"/>
      <c r="GMV114" s="77"/>
      <c r="GMW114" s="77"/>
      <c r="GMX114" s="77"/>
      <c r="GMY114" s="77"/>
      <c r="GMZ114" s="77"/>
      <c r="GNA114" s="77"/>
      <c r="GNB114" s="77"/>
      <c r="GNC114" s="77"/>
      <c r="GND114" s="77"/>
      <c r="GNE114" s="77"/>
      <c r="GNF114" s="77"/>
      <c r="GNG114" s="77"/>
      <c r="GNH114" s="77"/>
      <c r="GNI114" s="77"/>
      <c r="GNJ114" s="77"/>
      <c r="GNK114" s="77"/>
      <c r="GNL114" s="77"/>
      <c r="GNM114" s="77"/>
      <c r="GNN114" s="77"/>
      <c r="GNO114" s="77"/>
      <c r="GNP114" s="77"/>
      <c r="GNQ114" s="77"/>
      <c r="GNR114" s="77"/>
      <c r="GNS114" s="77"/>
      <c r="GNT114" s="77"/>
      <c r="GNU114" s="77"/>
      <c r="GNV114" s="77"/>
      <c r="GNW114" s="77"/>
      <c r="GNX114" s="77"/>
      <c r="GNY114" s="77"/>
      <c r="GNZ114" s="77"/>
      <c r="GOA114" s="77"/>
      <c r="GOB114" s="77"/>
      <c r="GOC114" s="77"/>
      <c r="GOD114" s="77"/>
      <c r="GOE114" s="77"/>
      <c r="GOF114" s="77"/>
      <c r="GOG114" s="77"/>
      <c r="GOH114" s="77"/>
      <c r="GOI114" s="77"/>
      <c r="GOJ114" s="77"/>
      <c r="GOK114" s="77"/>
      <c r="GOL114" s="77"/>
      <c r="GOM114" s="77"/>
      <c r="GON114" s="77"/>
      <c r="GOO114" s="77"/>
      <c r="GOP114" s="77"/>
      <c r="GOQ114" s="77"/>
      <c r="GOR114" s="77"/>
      <c r="GOS114" s="77"/>
      <c r="GOT114" s="77"/>
      <c r="GOU114" s="77"/>
      <c r="GOV114" s="77"/>
      <c r="GOW114" s="77"/>
      <c r="GOX114" s="77"/>
      <c r="GOY114" s="77"/>
      <c r="GOZ114" s="77"/>
      <c r="GPA114" s="77"/>
      <c r="GPB114" s="77"/>
      <c r="GPC114" s="77"/>
      <c r="GPD114" s="77"/>
      <c r="GPE114" s="77"/>
      <c r="GPF114" s="77"/>
      <c r="GPG114" s="77"/>
      <c r="GPH114" s="77"/>
      <c r="GPI114" s="77"/>
      <c r="GPJ114" s="77"/>
      <c r="GPK114" s="77"/>
      <c r="GPL114" s="77"/>
      <c r="GPM114" s="77"/>
      <c r="GPN114" s="77"/>
      <c r="GPO114" s="77"/>
      <c r="GPP114" s="77"/>
      <c r="GPQ114" s="77"/>
      <c r="GPR114" s="77"/>
      <c r="GPS114" s="77"/>
      <c r="GPT114" s="77"/>
      <c r="GPU114" s="77"/>
      <c r="GPV114" s="77"/>
      <c r="GPW114" s="77"/>
      <c r="GPX114" s="77"/>
      <c r="GPY114" s="77"/>
      <c r="GPZ114" s="77"/>
      <c r="GQA114" s="77"/>
      <c r="GQB114" s="77"/>
      <c r="GQC114" s="77"/>
      <c r="GQD114" s="77"/>
      <c r="GQE114" s="77"/>
      <c r="GQF114" s="77"/>
      <c r="GQG114" s="77"/>
      <c r="GQH114" s="77"/>
      <c r="GQI114" s="77"/>
      <c r="GQJ114" s="77"/>
      <c r="GQK114" s="77"/>
      <c r="GQL114" s="77"/>
      <c r="GQM114" s="77"/>
      <c r="GQN114" s="77"/>
      <c r="GQO114" s="77"/>
      <c r="GQP114" s="77"/>
      <c r="GQQ114" s="77"/>
      <c r="GQR114" s="77"/>
      <c r="GQS114" s="77"/>
      <c r="GQT114" s="77"/>
      <c r="GQU114" s="77"/>
      <c r="GQV114" s="77"/>
      <c r="GQW114" s="77"/>
      <c r="GQX114" s="77"/>
      <c r="GQY114" s="77"/>
      <c r="GQZ114" s="77"/>
      <c r="GRA114" s="77"/>
      <c r="GRB114" s="77"/>
      <c r="GRC114" s="77"/>
      <c r="GRD114" s="77"/>
      <c r="GRE114" s="77"/>
      <c r="GRF114" s="77"/>
      <c r="GRG114" s="77"/>
      <c r="GRH114" s="77"/>
      <c r="GRI114" s="77"/>
      <c r="GRJ114" s="77"/>
      <c r="GRK114" s="77"/>
      <c r="GRL114" s="77"/>
      <c r="GRM114" s="77"/>
      <c r="GRN114" s="77"/>
      <c r="GRO114" s="77"/>
      <c r="GRP114" s="77"/>
      <c r="GRQ114" s="77"/>
      <c r="GRR114" s="77"/>
      <c r="GRS114" s="77"/>
      <c r="GRT114" s="77"/>
      <c r="GRU114" s="77"/>
      <c r="GRV114" s="77"/>
      <c r="GRW114" s="77"/>
      <c r="GRX114" s="77"/>
      <c r="GRY114" s="77"/>
      <c r="GRZ114" s="77"/>
      <c r="GSA114" s="77"/>
      <c r="GSB114" s="77"/>
      <c r="GSC114" s="77"/>
      <c r="GSD114" s="77"/>
      <c r="GSE114" s="77"/>
      <c r="GSF114" s="77"/>
      <c r="GSG114" s="77"/>
      <c r="GSH114" s="77"/>
      <c r="GSI114" s="77"/>
      <c r="GSJ114" s="77"/>
      <c r="GSK114" s="77"/>
      <c r="GSL114" s="77"/>
      <c r="GSM114" s="77"/>
      <c r="GSN114" s="77"/>
      <c r="GSO114" s="77"/>
      <c r="GSP114" s="77"/>
      <c r="GSQ114" s="77"/>
      <c r="GSR114" s="77"/>
      <c r="GSS114" s="77"/>
      <c r="GST114" s="77"/>
      <c r="GSU114" s="77"/>
      <c r="GSV114" s="77"/>
      <c r="GSW114" s="77"/>
      <c r="GSX114" s="77"/>
      <c r="GSY114" s="77"/>
      <c r="GSZ114" s="77"/>
      <c r="GTA114" s="77"/>
      <c r="GTB114" s="77"/>
      <c r="GTC114" s="77"/>
      <c r="GTD114" s="77"/>
      <c r="GTE114" s="77"/>
      <c r="GTF114" s="77"/>
      <c r="GTG114" s="77"/>
      <c r="GTH114" s="77"/>
      <c r="GTI114" s="77"/>
      <c r="GTJ114" s="77"/>
      <c r="GTK114" s="77"/>
      <c r="GTL114" s="77"/>
      <c r="GTM114" s="77"/>
      <c r="GTN114" s="77"/>
      <c r="GTO114" s="77"/>
      <c r="GTP114" s="77"/>
      <c r="GTQ114" s="77"/>
      <c r="GTR114" s="77"/>
      <c r="GTS114" s="77"/>
      <c r="GTT114" s="77"/>
      <c r="GTU114" s="77"/>
      <c r="GTV114" s="77"/>
      <c r="GTW114" s="77"/>
      <c r="GTX114" s="77"/>
      <c r="GTY114" s="77"/>
      <c r="GTZ114" s="77"/>
      <c r="GUA114" s="77"/>
      <c r="GUB114" s="77"/>
      <c r="GUC114" s="77"/>
      <c r="GUD114" s="77"/>
      <c r="GUE114" s="77"/>
      <c r="GUF114" s="77"/>
      <c r="GUG114" s="77"/>
      <c r="GUH114" s="77"/>
      <c r="GUI114" s="77"/>
      <c r="GUJ114" s="77"/>
      <c r="GUK114" s="77"/>
      <c r="GUL114" s="77"/>
      <c r="GUM114" s="77"/>
      <c r="GUN114" s="77"/>
      <c r="GUO114" s="77"/>
      <c r="GUP114" s="77"/>
      <c r="GUQ114" s="77"/>
      <c r="GUR114" s="77"/>
      <c r="GUS114" s="77"/>
      <c r="GUT114" s="77"/>
      <c r="GUU114" s="77"/>
      <c r="GUV114" s="77"/>
      <c r="GUW114" s="77"/>
      <c r="GUX114" s="77"/>
      <c r="GUY114" s="77"/>
      <c r="GUZ114" s="77"/>
      <c r="GVA114" s="77"/>
      <c r="GVB114" s="77"/>
      <c r="GVC114" s="77"/>
      <c r="GVD114" s="77"/>
      <c r="GVE114" s="77"/>
      <c r="GVF114" s="77"/>
      <c r="GVG114" s="77"/>
      <c r="GVH114" s="77"/>
      <c r="GVI114" s="77"/>
      <c r="GVJ114" s="77"/>
      <c r="GVK114" s="77"/>
      <c r="GVL114" s="77"/>
      <c r="GVM114" s="77"/>
      <c r="GVN114" s="77"/>
      <c r="GVO114" s="77"/>
      <c r="GVP114" s="77"/>
      <c r="GVQ114" s="77"/>
      <c r="GVR114" s="77"/>
      <c r="GVS114" s="77"/>
      <c r="GVT114" s="77"/>
      <c r="GVU114" s="77"/>
      <c r="GVV114" s="77"/>
      <c r="GVW114" s="77"/>
      <c r="GVX114" s="77"/>
      <c r="GVY114" s="77"/>
      <c r="GVZ114" s="77"/>
      <c r="GWA114" s="77"/>
      <c r="GWB114" s="77"/>
      <c r="GWC114" s="77"/>
      <c r="GWD114" s="77"/>
      <c r="GWE114" s="77"/>
      <c r="GWF114" s="77"/>
      <c r="GWG114" s="77"/>
      <c r="GWH114" s="77"/>
      <c r="GWI114" s="77"/>
      <c r="GWJ114" s="77"/>
      <c r="GWK114" s="77"/>
      <c r="GWL114" s="77"/>
      <c r="GWM114" s="77"/>
      <c r="GWN114" s="77"/>
      <c r="GWO114" s="77"/>
      <c r="GWP114" s="77"/>
      <c r="GWQ114" s="77"/>
      <c r="GWR114" s="77"/>
      <c r="GWS114" s="77"/>
      <c r="GWT114" s="77"/>
      <c r="GWU114" s="77"/>
      <c r="GWV114" s="77"/>
      <c r="GWW114" s="77"/>
      <c r="GWX114" s="77"/>
      <c r="GWY114" s="77"/>
      <c r="GWZ114" s="77"/>
      <c r="GXA114" s="77"/>
      <c r="GXB114" s="77"/>
      <c r="GXC114" s="77"/>
      <c r="GXD114" s="77"/>
      <c r="GXE114" s="77"/>
      <c r="GXF114" s="77"/>
      <c r="GXG114" s="77"/>
      <c r="GXH114" s="77"/>
      <c r="GXI114" s="77"/>
      <c r="GXJ114" s="77"/>
      <c r="GXK114" s="77"/>
      <c r="GXL114" s="77"/>
      <c r="GXM114" s="77"/>
      <c r="GXN114" s="77"/>
      <c r="GXO114" s="77"/>
      <c r="GXP114" s="77"/>
      <c r="GXQ114" s="77"/>
      <c r="GXR114" s="77"/>
      <c r="GXS114" s="77"/>
      <c r="GXT114" s="77"/>
      <c r="GXU114" s="77"/>
      <c r="GXV114" s="77"/>
      <c r="GXW114" s="77"/>
      <c r="GXX114" s="77"/>
      <c r="GXY114" s="77"/>
      <c r="GXZ114" s="77"/>
      <c r="GYA114" s="77"/>
      <c r="GYB114" s="77"/>
      <c r="GYC114" s="77"/>
      <c r="GYD114" s="77"/>
      <c r="GYE114" s="77"/>
      <c r="GYF114" s="77"/>
      <c r="GYG114" s="77"/>
      <c r="GYH114" s="77"/>
      <c r="GYI114" s="77"/>
      <c r="GYJ114" s="77"/>
      <c r="GYK114" s="77"/>
      <c r="GYL114" s="77"/>
      <c r="GYM114" s="77"/>
      <c r="GYN114" s="77"/>
      <c r="GYO114" s="77"/>
      <c r="GYP114" s="77"/>
      <c r="GYQ114" s="77"/>
      <c r="GYR114" s="77"/>
      <c r="GYS114" s="77"/>
      <c r="GYT114" s="77"/>
      <c r="GYU114" s="77"/>
      <c r="GYV114" s="77"/>
      <c r="GYW114" s="77"/>
      <c r="GYX114" s="77"/>
      <c r="GYY114" s="77"/>
      <c r="GYZ114" s="77"/>
      <c r="GZA114" s="77"/>
      <c r="GZB114" s="77"/>
      <c r="GZC114" s="77"/>
      <c r="GZD114" s="77"/>
      <c r="GZE114" s="77"/>
      <c r="GZF114" s="77"/>
      <c r="GZG114" s="77"/>
      <c r="GZH114" s="77"/>
      <c r="GZI114" s="77"/>
      <c r="GZJ114" s="77"/>
      <c r="GZK114" s="77"/>
      <c r="GZL114" s="77"/>
      <c r="GZM114" s="77"/>
      <c r="GZN114" s="77"/>
      <c r="GZO114" s="77"/>
      <c r="GZP114" s="77"/>
      <c r="GZQ114" s="77"/>
      <c r="GZR114" s="77"/>
      <c r="GZS114" s="77"/>
      <c r="GZT114" s="77"/>
      <c r="GZU114" s="77"/>
      <c r="GZV114" s="77"/>
      <c r="GZW114" s="77"/>
      <c r="GZX114" s="77"/>
      <c r="GZY114" s="77"/>
      <c r="GZZ114" s="77"/>
      <c r="HAA114" s="77"/>
      <c r="HAB114" s="77"/>
      <c r="HAC114" s="77"/>
      <c r="HAD114" s="77"/>
      <c r="HAE114" s="77"/>
      <c r="HAF114" s="77"/>
      <c r="HAG114" s="77"/>
      <c r="HAH114" s="77"/>
      <c r="HAI114" s="77"/>
      <c r="HAJ114" s="77"/>
      <c r="HAK114" s="77"/>
      <c r="HAL114" s="77"/>
      <c r="HAM114" s="77"/>
      <c r="HAN114" s="77"/>
      <c r="HAO114" s="77"/>
      <c r="HAP114" s="77"/>
      <c r="HAQ114" s="77"/>
      <c r="HAR114" s="77"/>
      <c r="HAS114" s="77"/>
      <c r="HAT114" s="77"/>
      <c r="HAU114" s="77"/>
      <c r="HAV114" s="77"/>
      <c r="HAW114" s="77"/>
      <c r="HAX114" s="77"/>
      <c r="HAY114" s="77"/>
      <c r="HAZ114" s="77"/>
      <c r="HBA114" s="77"/>
      <c r="HBB114" s="77"/>
      <c r="HBC114" s="77"/>
      <c r="HBD114" s="77"/>
      <c r="HBE114" s="77"/>
      <c r="HBF114" s="77"/>
      <c r="HBG114" s="77"/>
      <c r="HBH114" s="77"/>
      <c r="HBI114" s="77"/>
      <c r="HBJ114" s="77"/>
      <c r="HBK114" s="77"/>
      <c r="HBL114" s="77"/>
      <c r="HBM114" s="77"/>
      <c r="HBN114" s="77"/>
      <c r="HBO114" s="77"/>
      <c r="HBP114" s="77"/>
      <c r="HBQ114" s="77"/>
      <c r="HBR114" s="77"/>
      <c r="HBS114" s="77"/>
      <c r="HBT114" s="77"/>
      <c r="HBU114" s="77"/>
      <c r="HBV114" s="77"/>
      <c r="HBW114" s="77"/>
      <c r="HBX114" s="77"/>
      <c r="HBY114" s="77"/>
      <c r="HBZ114" s="77"/>
      <c r="HCA114" s="77"/>
      <c r="HCB114" s="77"/>
      <c r="HCC114" s="77"/>
      <c r="HCD114" s="77"/>
      <c r="HCE114" s="77"/>
      <c r="HCF114" s="77"/>
      <c r="HCG114" s="77"/>
      <c r="HCH114" s="77"/>
      <c r="HCI114" s="77"/>
      <c r="HCJ114" s="77"/>
      <c r="HCK114" s="77"/>
      <c r="HCL114" s="77"/>
      <c r="HCM114" s="77"/>
      <c r="HCN114" s="77"/>
      <c r="HCO114" s="77"/>
      <c r="HCP114" s="77"/>
      <c r="HCQ114" s="77"/>
      <c r="HCR114" s="77"/>
      <c r="HCS114" s="77"/>
      <c r="HCT114" s="77"/>
      <c r="HCU114" s="77"/>
      <c r="HCV114" s="77"/>
      <c r="HCW114" s="77"/>
      <c r="HCX114" s="77"/>
      <c r="HCY114" s="77"/>
      <c r="HCZ114" s="77"/>
      <c r="HDA114" s="77"/>
      <c r="HDB114" s="77"/>
      <c r="HDC114" s="77"/>
      <c r="HDD114" s="77"/>
      <c r="HDE114" s="77"/>
      <c r="HDF114" s="77"/>
      <c r="HDG114" s="77"/>
      <c r="HDH114" s="77"/>
      <c r="HDI114" s="77"/>
      <c r="HDJ114" s="77"/>
      <c r="HDK114" s="77"/>
      <c r="HDL114" s="77"/>
      <c r="HDM114" s="77"/>
      <c r="HDN114" s="77"/>
      <c r="HDO114" s="77"/>
      <c r="HDP114" s="77"/>
      <c r="HDQ114" s="77"/>
      <c r="HDR114" s="77"/>
      <c r="HDS114" s="77"/>
      <c r="HDT114" s="77"/>
      <c r="HDU114" s="77"/>
      <c r="HDV114" s="77"/>
      <c r="HDW114" s="77"/>
      <c r="HDX114" s="77"/>
      <c r="HDY114" s="77"/>
      <c r="HDZ114" s="77"/>
      <c r="HEA114" s="77"/>
      <c r="HEB114" s="77"/>
      <c r="HEC114" s="77"/>
      <c r="HED114" s="77"/>
      <c r="HEE114" s="77"/>
      <c r="HEF114" s="77"/>
      <c r="HEG114" s="77"/>
      <c r="HEH114" s="77"/>
      <c r="HEI114" s="77"/>
      <c r="HEJ114" s="77"/>
      <c r="HEK114" s="77"/>
      <c r="HEL114" s="77"/>
      <c r="HEM114" s="77"/>
      <c r="HEN114" s="77"/>
      <c r="HEO114" s="77"/>
      <c r="HEP114" s="77"/>
      <c r="HEQ114" s="77"/>
      <c r="HER114" s="77"/>
      <c r="HES114" s="77"/>
      <c r="HET114" s="77"/>
      <c r="HEU114" s="77"/>
      <c r="HEV114" s="77"/>
      <c r="HEW114" s="77"/>
      <c r="HEX114" s="77"/>
      <c r="HEY114" s="77"/>
      <c r="HEZ114" s="77"/>
      <c r="HFA114" s="77"/>
      <c r="HFB114" s="77"/>
      <c r="HFC114" s="77"/>
      <c r="HFD114" s="77"/>
      <c r="HFE114" s="77"/>
      <c r="HFF114" s="77"/>
      <c r="HFG114" s="77"/>
      <c r="HFH114" s="77"/>
      <c r="HFI114" s="77"/>
      <c r="HFJ114" s="77"/>
      <c r="HFK114" s="77"/>
      <c r="HFL114" s="77"/>
      <c r="HFM114" s="77"/>
      <c r="HFN114" s="77"/>
      <c r="HFO114" s="77"/>
      <c r="HFP114" s="77"/>
      <c r="HFQ114" s="77"/>
      <c r="HFR114" s="77"/>
      <c r="HFS114" s="77"/>
      <c r="HFT114" s="77"/>
      <c r="HFU114" s="77"/>
      <c r="HFV114" s="77"/>
      <c r="HFW114" s="77"/>
      <c r="HFX114" s="77"/>
      <c r="HFY114" s="77"/>
      <c r="HFZ114" s="77"/>
      <c r="HGA114" s="77"/>
      <c r="HGB114" s="77"/>
      <c r="HGC114" s="77"/>
      <c r="HGD114" s="77"/>
      <c r="HGE114" s="77"/>
      <c r="HGF114" s="77"/>
      <c r="HGG114" s="77"/>
      <c r="HGH114" s="77"/>
      <c r="HGI114" s="77"/>
      <c r="HGJ114" s="77"/>
      <c r="HGK114" s="77"/>
      <c r="HGL114" s="77"/>
      <c r="HGM114" s="77"/>
      <c r="HGN114" s="77"/>
      <c r="HGO114" s="77"/>
      <c r="HGP114" s="77"/>
      <c r="HGQ114" s="77"/>
      <c r="HGR114" s="77"/>
      <c r="HGS114" s="77"/>
      <c r="HGT114" s="77"/>
      <c r="HGU114" s="77"/>
      <c r="HGV114" s="77"/>
      <c r="HGW114" s="77"/>
      <c r="HGX114" s="77"/>
      <c r="HGY114" s="77"/>
      <c r="HGZ114" s="77"/>
      <c r="HHA114" s="77"/>
      <c r="HHB114" s="77"/>
      <c r="HHC114" s="77"/>
      <c r="HHD114" s="77"/>
      <c r="HHE114" s="77"/>
      <c r="HHF114" s="77"/>
      <c r="HHG114" s="77"/>
      <c r="HHH114" s="77"/>
      <c r="HHI114" s="77"/>
      <c r="HHJ114" s="77"/>
      <c r="HHK114" s="77"/>
      <c r="HHL114" s="77"/>
      <c r="HHM114" s="77"/>
      <c r="HHN114" s="77"/>
      <c r="HHO114" s="77"/>
      <c r="HHP114" s="77"/>
      <c r="HHQ114" s="77"/>
      <c r="HHR114" s="77"/>
      <c r="HHS114" s="77"/>
      <c r="HHT114" s="77"/>
      <c r="HHU114" s="77"/>
      <c r="HHV114" s="77"/>
      <c r="HHW114" s="77"/>
      <c r="HHX114" s="77"/>
      <c r="HHY114" s="77"/>
      <c r="HHZ114" s="77"/>
      <c r="HIA114" s="77"/>
      <c r="HIB114" s="77"/>
      <c r="HIC114" s="77"/>
      <c r="HID114" s="77"/>
      <c r="HIE114" s="77"/>
      <c r="HIF114" s="77"/>
      <c r="HIG114" s="77"/>
      <c r="HIH114" s="77"/>
      <c r="HII114" s="77"/>
      <c r="HIJ114" s="77"/>
      <c r="HIK114" s="77"/>
      <c r="HIL114" s="77"/>
      <c r="HIM114" s="77"/>
      <c r="HIN114" s="77"/>
      <c r="HIO114" s="77"/>
      <c r="HIP114" s="77"/>
      <c r="HIQ114" s="77"/>
      <c r="HIR114" s="77"/>
      <c r="HIS114" s="77"/>
      <c r="HIT114" s="77"/>
      <c r="HIU114" s="77"/>
      <c r="HIV114" s="77"/>
      <c r="HIW114" s="77"/>
      <c r="HIX114" s="77"/>
      <c r="HIY114" s="77"/>
      <c r="HIZ114" s="77"/>
      <c r="HJA114" s="77"/>
      <c r="HJB114" s="77"/>
      <c r="HJC114" s="77"/>
      <c r="HJD114" s="77"/>
      <c r="HJE114" s="77"/>
      <c r="HJF114" s="77"/>
      <c r="HJG114" s="77"/>
      <c r="HJH114" s="77"/>
      <c r="HJI114" s="77"/>
      <c r="HJJ114" s="77"/>
      <c r="HJK114" s="77"/>
      <c r="HJL114" s="77"/>
      <c r="HJM114" s="77"/>
      <c r="HJN114" s="77"/>
      <c r="HJO114" s="77"/>
      <c r="HJP114" s="77"/>
      <c r="HJQ114" s="77"/>
      <c r="HJR114" s="77"/>
      <c r="HJS114" s="77"/>
      <c r="HJT114" s="77"/>
      <c r="HJU114" s="77"/>
      <c r="HJV114" s="77"/>
      <c r="HJW114" s="77"/>
      <c r="HJX114" s="77"/>
      <c r="HJY114" s="77"/>
      <c r="HJZ114" s="77"/>
      <c r="HKA114" s="77"/>
      <c r="HKB114" s="77"/>
      <c r="HKC114" s="77"/>
      <c r="HKD114" s="77"/>
      <c r="HKE114" s="77"/>
      <c r="HKF114" s="77"/>
      <c r="HKG114" s="77"/>
      <c r="HKH114" s="77"/>
      <c r="HKI114" s="77"/>
      <c r="HKJ114" s="77"/>
      <c r="HKK114" s="77"/>
      <c r="HKL114" s="77"/>
      <c r="HKM114" s="77"/>
      <c r="HKN114" s="77"/>
      <c r="HKO114" s="77"/>
      <c r="HKP114" s="77"/>
      <c r="HKQ114" s="77"/>
      <c r="HKR114" s="77"/>
      <c r="HKS114" s="77"/>
      <c r="HKT114" s="77"/>
      <c r="HKU114" s="77"/>
      <c r="HKV114" s="77"/>
      <c r="HKW114" s="77"/>
      <c r="HKX114" s="77"/>
      <c r="HKY114" s="77"/>
      <c r="HKZ114" s="77"/>
      <c r="HLA114" s="77"/>
      <c r="HLB114" s="77"/>
      <c r="HLC114" s="77"/>
      <c r="HLD114" s="77"/>
      <c r="HLE114" s="77"/>
      <c r="HLF114" s="77"/>
      <c r="HLG114" s="77"/>
      <c r="HLH114" s="77"/>
      <c r="HLI114" s="77"/>
      <c r="HLJ114" s="77"/>
      <c r="HLK114" s="77"/>
      <c r="HLL114" s="77"/>
      <c r="HLM114" s="77"/>
      <c r="HLN114" s="77"/>
      <c r="HLO114" s="77"/>
      <c r="HLP114" s="77"/>
      <c r="HLQ114" s="77"/>
      <c r="HLR114" s="77"/>
      <c r="HLS114" s="77"/>
      <c r="HLT114" s="77"/>
      <c r="HLU114" s="77"/>
      <c r="HLV114" s="77"/>
      <c r="HLW114" s="77"/>
      <c r="HLX114" s="77"/>
      <c r="HLY114" s="77"/>
      <c r="HLZ114" s="77"/>
      <c r="HMA114" s="77"/>
      <c r="HMB114" s="77"/>
      <c r="HMC114" s="77"/>
      <c r="HMD114" s="77"/>
      <c r="HME114" s="77"/>
      <c r="HMF114" s="77"/>
      <c r="HMG114" s="77"/>
      <c r="HMH114" s="77"/>
      <c r="HMI114" s="77"/>
      <c r="HMJ114" s="77"/>
      <c r="HMK114" s="77"/>
      <c r="HML114" s="77"/>
      <c r="HMM114" s="77"/>
      <c r="HMN114" s="77"/>
      <c r="HMO114" s="77"/>
      <c r="HMP114" s="77"/>
      <c r="HMQ114" s="77"/>
      <c r="HMR114" s="77"/>
      <c r="HMS114" s="77"/>
      <c r="HMT114" s="77"/>
      <c r="HMU114" s="77"/>
      <c r="HMV114" s="77"/>
      <c r="HMW114" s="77"/>
      <c r="HMX114" s="77"/>
      <c r="HMY114" s="77"/>
      <c r="HMZ114" s="77"/>
      <c r="HNA114" s="77"/>
      <c r="HNB114" s="77"/>
      <c r="HNC114" s="77"/>
      <c r="HND114" s="77"/>
      <c r="HNE114" s="77"/>
      <c r="HNF114" s="77"/>
      <c r="HNG114" s="77"/>
      <c r="HNH114" s="77"/>
      <c r="HNI114" s="77"/>
      <c r="HNJ114" s="77"/>
      <c r="HNK114" s="77"/>
      <c r="HNL114" s="77"/>
      <c r="HNM114" s="77"/>
      <c r="HNN114" s="77"/>
      <c r="HNO114" s="77"/>
      <c r="HNP114" s="77"/>
      <c r="HNQ114" s="77"/>
      <c r="HNR114" s="77"/>
      <c r="HNS114" s="77"/>
      <c r="HNT114" s="77"/>
      <c r="HNU114" s="77"/>
      <c r="HNV114" s="77"/>
      <c r="HNW114" s="77"/>
      <c r="HNX114" s="77"/>
      <c r="HNY114" s="77"/>
      <c r="HNZ114" s="77"/>
      <c r="HOA114" s="77"/>
      <c r="HOB114" s="77"/>
      <c r="HOC114" s="77"/>
      <c r="HOD114" s="77"/>
      <c r="HOE114" s="77"/>
      <c r="HOF114" s="77"/>
      <c r="HOG114" s="77"/>
      <c r="HOH114" s="77"/>
      <c r="HOI114" s="77"/>
      <c r="HOJ114" s="77"/>
      <c r="HOK114" s="77"/>
      <c r="HOL114" s="77"/>
      <c r="HOM114" s="77"/>
      <c r="HON114" s="77"/>
      <c r="HOO114" s="77"/>
      <c r="HOP114" s="77"/>
      <c r="HOQ114" s="77"/>
      <c r="HOR114" s="77"/>
      <c r="HOS114" s="77"/>
      <c r="HOT114" s="77"/>
      <c r="HOU114" s="77"/>
      <c r="HOV114" s="77"/>
      <c r="HOW114" s="77"/>
      <c r="HOX114" s="77"/>
      <c r="HOY114" s="77"/>
      <c r="HOZ114" s="77"/>
      <c r="HPA114" s="77"/>
      <c r="HPB114" s="77"/>
      <c r="HPC114" s="77"/>
      <c r="HPD114" s="77"/>
      <c r="HPE114" s="77"/>
      <c r="HPF114" s="77"/>
      <c r="HPG114" s="77"/>
      <c r="HPH114" s="77"/>
      <c r="HPI114" s="77"/>
      <c r="HPJ114" s="77"/>
      <c r="HPK114" s="77"/>
      <c r="HPL114" s="77"/>
      <c r="HPM114" s="77"/>
      <c r="HPN114" s="77"/>
      <c r="HPO114" s="77"/>
      <c r="HPP114" s="77"/>
      <c r="HPQ114" s="77"/>
      <c r="HPR114" s="77"/>
      <c r="HPS114" s="77"/>
      <c r="HPT114" s="77"/>
      <c r="HPU114" s="77"/>
      <c r="HPV114" s="77"/>
      <c r="HPW114" s="77"/>
      <c r="HPX114" s="77"/>
      <c r="HPY114" s="77"/>
      <c r="HPZ114" s="77"/>
      <c r="HQA114" s="77"/>
      <c r="HQB114" s="77"/>
      <c r="HQC114" s="77"/>
      <c r="HQD114" s="77"/>
      <c r="HQE114" s="77"/>
      <c r="HQF114" s="77"/>
      <c r="HQG114" s="77"/>
      <c r="HQH114" s="77"/>
      <c r="HQI114" s="77"/>
      <c r="HQJ114" s="77"/>
      <c r="HQK114" s="77"/>
      <c r="HQL114" s="77"/>
      <c r="HQM114" s="77"/>
      <c r="HQN114" s="77"/>
      <c r="HQO114" s="77"/>
      <c r="HQP114" s="77"/>
      <c r="HQQ114" s="77"/>
      <c r="HQR114" s="77"/>
      <c r="HQS114" s="77"/>
      <c r="HQT114" s="77"/>
      <c r="HQU114" s="77"/>
      <c r="HQV114" s="77"/>
      <c r="HQW114" s="77"/>
      <c r="HQX114" s="77"/>
      <c r="HQY114" s="77"/>
      <c r="HQZ114" s="77"/>
      <c r="HRA114" s="77"/>
      <c r="HRB114" s="77"/>
      <c r="HRC114" s="77"/>
      <c r="HRD114" s="77"/>
      <c r="HRE114" s="77"/>
      <c r="HRF114" s="77"/>
      <c r="HRG114" s="77"/>
      <c r="HRH114" s="77"/>
      <c r="HRI114" s="77"/>
      <c r="HRJ114" s="77"/>
      <c r="HRK114" s="77"/>
      <c r="HRL114" s="77"/>
      <c r="HRM114" s="77"/>
      <c r="HRN114" s="77"/>
      <c r="HRO114" s="77"/>
      <c r="HRP114" s="77"/>
      <c r="HRQ114" s="77"/>
      <c r="HRR114" s="77"/>
      <c r="HRS114" s="77"/>
      <c r="HRT114" s="77"/>
      <c r="HRU114" s="77"/>
      <c r="HRV114" s="77"/>
      <c r="HRW114" s="77"/>
      <c r="HRX114" s="77"/>
      <c r="HRY114" s="77"/>
      <c r="HRZ114" s="77"/>
      <c r="HSA114" s="77"/>
      <c r="HSB114" s="77"/>
      <c r="HSC114" s="77"/>
      <c r="HSD114" s="77"/>
      <c r="HSE114" s="77"/>
      <c r="HSF114" s="77"/>
      <c r="HSG114" s="77"/>
      <c r="HSH114" s="77"/>
      <c r="HSI114" s="77"/>
      <c r="HSJ114" s="77"/>
      <c r="HSK114" s="77"/>
      <c r="HSL114" s="77"/>
      <c r="HSM114" s="77"/>
      <c r="HSN114" s="77"/>
      <c r="HSO114" s="77"/>
      <c r="HSP114" s="77"/>
      <c r="HSQ114" s="77"/>
      <c r="HSR114" s="77"/>
      <c r="HSS114" s="77"/>
      <c r="HST114" s="77"/>
      <c r="HSU114" s="77"/>
      <c r="HSV114" s="77"/>
      <c r="HSW114" s="77"/>
      <c r="HSX114" s="77"/>
      <c r="HSY114" s="77"/>
      <c r="HSZ114" s="77"/>
      <c r="HTA114" s="77"/>
      <c r="HTB114" s="77"/>
      <c r="HTC114" s="77"/>
      <c r="HTD114" s="77"/>
      <c r="HTE114" s="77"/>
      <c r="HTF114" s="77"/>
      <c r="HTG114" s="77"/>
      <c r="HTH114" s="77"/>
      <c r="HTI114" s="77"/>
      <c r="HTJ114" s="77"/>
      <c r="HTK114" s="77"/>
      <c r="HTL114" s="77"/>
      <c r="HTM114" s="77"/>
      <c r="HTN114" s="77"/>
      <c r="HTO114" s="77"/>
      <c r="HTP114" s="77"/>
      <c r="HTQ114" s="77"/>
      <c r="HTR114" s="77"/>
      <c r="HTS114" s="77"/>
      <c r="HTT114" s="77"/>
      <c r="HTU114" s="77"/>
      <c r="HTV114" s="77"/>
      <c r="HTW114" s="77"/>
      <c r="HTX114" s="77"/>
      <c r="HTY114" s="77"/>
      <c r="HTZ114" s="77"/>
      <c r="HUA114" s="77"/>
      <c r="HUB114" s="77"/>
      <c r="HUC114" s="77"/>
      <c r="HUD114" s="77"/>
      <c r="HUE114" s="77"/>
      <c r="HUF114" s="77"/>
      <c r="HUG114" s="77"/>
      <c r="HUH114" s="77"/>
      <c r="HUI114" s="77"/>
      <c r="HUJ114" s="77"/>
      <c r="HUK114" s="77"/>
      <c r="HUL114" s="77"/>
      <c r="HUM114" s="77"/>
      <c r="HUN114" s="77"/>
      <c r="HUO114" s="77"/>
      <c r="HUP114" s="77"/>
      <c r="HUQ114" s="77"/>
      <c r="HUR114" s="77"/>
      <c r="HUS114" s="77"/>
      <c r="HUT114" s="77"/>
      <c r="HUU114" s="77"/>
      <c r="HUV114" s="77"/>
      <c r="HUW114" s="77"/>
      <c r="HUX114" s="77"/>
      <c r="HUY114" s="77"/>
      <c r="HUZ114" s="77"/>
      <c r="HVA114" s="77"/>
      <c r="HVB114" s="77"/>
      <c r="HVC114" s="77"/>
      <c r="HVD114" s="77"/>
      <c r="HVE114" s="77"/>
      <c r="HVF114" s="77"/>
      <c r="HVG114" s="77"/>
      <c r="HVH114" s="77"/>
      <c r="HVI114" s="77"/>
      <c r="HVJ114" s="77"/>
      <c r="HVK114" s="77"/>
      <c r="HVL114" s="77"/>
      <c r="HVM114" s="77"/>
      <c r="HVN114" s="77"/>
      <c r="HVO114" s="77"/>
      <c r="HVP114" s="77"/>
      <c r="HVQ114" s="77"/>
      <c r="HVR114" s="77"/>
      <c r="HVS114" s="77"/>
      <c r="HVT114" s="77"/>
      <c r="HVU114" s="77"/>
      <c r="HVV114" s="77"/>
      <c r="HVW114" s="77"/>
      <c r="HVX114" s="77"/>
      <c r="HVY114" s="77"/>
      <c r="HVZ114" s="77"/>
      <c r="HWA114" s="77"/>
      <c r="HWB114" s="77"/>
      <c r="HWC114" s="77"/>
      <c r="HWD114" s="77"/>
      <c r="HWE114" s="77"/>
      <c r="HWF114" s="77"/>
      <c r="HWG114" s="77"/>
      <c r="HWH114" s="77"/>
      <c r="HWI114" s="77"/>
      <c r="HWJ114" s="77"/>
      <c r="HWK114" s="77"/>
      <c r="HWL114" s="77"/>
      <c r="HWM114" s="77"/>
      <c r="HWN114" s="77"/>
      <c r="HWO114" s="77"/>
      <c r="HWP114" s="77"/>
      <c r="HWQ114" s="77"/>
      <c r="HWR114" s="77"/>
      <c r="HWS114" s="77"/>
      <c r="HWT114" s="77"/>
      <c r="HWU114" s="77"/>
      <c r="HWV114" s="77"/>
      <c r="HWW114" s="77"/>
      <c r="HWX114" s="77"/>
      <c r="HWY114" s="77"/>
      <c r="HWZ114" s="77"/>
      <c r="HXA114" s="77"/>
      <c r="HXB114" s="77"/>
      <c r="HXC114" s="77"/>
      <c r="HXD114" s="77"/>
      <c r="HXE114" s="77"/>
      <c r="HXF114" s="77"/>
      <c r="HXG114" s="77"/>
      <c r="HXH114" s="77"/>
      <c r="HXI114" s="77"/>
      <c r="HXJ114" s="77"/>
      <c r="HXK114" s="77"/>
      <c r="HXL114" s="77"/>
      <c r="HXM114" s="77"/>
      <c r="HXN114" s="77"/>
      <c r="HXO114" s="77"/>
      <c r="HXP114" s="77"/>
      <c r="HXQ114" s="77"/>
      <c r="HXR114" s="77"/>
      <c r="HXS114" s="77"/>
      <c r="HXT114" s="77"/>
      <c r="HXU114" s="77"/>
      <c r="HXV114" s="77"/>
      <c r="HXW114" s="77"/>
      <c r="HXX114" s="77"/>
      <c r="HXY114" s="77"/>
      <c r="HXZ114" s="77"/>
      <c r="HYA114" s="77"/>
      <c r="HYB114" s="77"/>
      <c r="HYC114" s="77"/>
      <c r="HYD114" s="77"/>
      <c r="HYE114" s="77"/>
      <c r="HYF114" s="77"/>
      <c r="HYG114" s="77"/>
      <c r="HYH114" s="77"/>
      <c r="HYI114" s="77"/>
      <c r="HYJ114" s="77"/>
      <c r="HYK114" s="77"/>
      <c r="HYL114" s="77"/>
      <c r="HYM114" s="77"/>
      <c r="HYN114" s="77"/>
      <c r="HYO114" s="77"/>
      <c r="HYP114" s="77"/>
      <c r="HYQ114" s="77"/>
      <c r="HYR114" s="77"/>
      <c r="HYS114" s="77"/>
      <c r="HYT114" s="77"/>
      <c r="HYU114" s="77"/>
      <c r="HYV114" s="77"/>
      <c r="HYW114" s="77"/>
      <c r="HYX114" s="77"/>
      <c r="HYY114" s="77"/>
      <c r="HYZ114" s="77"/>
      <c r="HZA114" s="77"/>
      <c r="HZB114" s="77"/>
      <c r="HZC114" s="77"/>
      <c r="HZD114" s="77"/>
      <c r="HZE114" s="77"/>
      <c r="HZF114" s="77"/>
      <c r="HZG114" s="77"/>
      <c r="HZH114" s="77"/>
      <c r="HZI114" s="77"/>
      <c r="HZJ114" s="77"/>
      <c r="HZK114" s="77"/>
      <c r="HZL114" s="77"/>
      <c r="HZM114" s="77"/>
      <c r="HZN114" s="77"/>
      <c r="HZO114" s="77"/>
      <c r="HZP114" s="77"/>
      <c r="HZQ114" s="77"/>
      <c r="HZR114" s="77"/>
      <c r="HZS114" s="77"/>
      <c r="HZT114" s="77"/>
      <c r="HZU114" s="77"/>
      <c r="HZV114" s="77"/>
      <c r="HZW114" s="77"/>
      <c r="HZX114" s="77"/>
      <c r="HZY114" s="77"/>
      <c r="HZZ114" s="77"/>
      <c r="IAA114" s="77"/>
      <c r="IAB114" s="77"/>
      <c r="IAC114" s="77"/>
      <c r="IAD114" s="77"/>
      <c r="IAE114" s="77"/>
      <c r="IAF114" s="77"/>
      <c r="IAG114" s="77"/>
      <c r="IAH114" s="77"/>
      <c r="IAI114" s="77"/>
      <c r="IAJ114" s="77"/>
      <c r="IAK114" s="77"/>
      <c r="IAL114" s="77"/>
      <c r="IAM114" s="77"/>
      <c r="IAN114" s="77"/>
      <c r="IAO114" s="77"/>
      <c r="IAP114" s="77"/>
      <c r="IAQ114" s="77"/>
      <c r="IAR114" s="77"/>
      <c r="IAS114" s="77"/>
      <c r="IAT114" s="77"/>
      <c r="IAU114" s="77"/>
      <c r="IAV114" s="77"/>
      <c r="IAW114" s="77"/>
      <c r="IAX114" s="77"/>
      <c r="IAY114" s="77"/>
      <c r="IAZ114" s="77"/>
      <c r="IBA114" s="77"/>
      <c r="IBB114" s="77"/>
      <c r="IBC114" s="77"/>
      <c r="IBD114" s="77"/>
      <c r="IBE114" s="77"/>
      <c r="IBF114" s="77"/>
      <c r="IBG114" s="77"/>
      <c r="IBH114" s="77"/>
      <c r="IBI114" s="77"/>
      <c r="IBJ114" s="77"/>
      <c r="IBK114" s="77"/>
      <c r="IBL114" s="77"/>
      <c r="IBM114" s="77"/>
      <c r="IBN114" s="77"/>
      <c r="IBO114" s="77"/>
      <c r="IBP114" s="77"/>
      <c r="IBQ114" s="77"/>
      <c r="IBR114" s="77"/>
      <c r="IBS114" s="77"/>
      <c r="IBT114" s="77"/>
      <c r="IBU114" s="77"/>
      <c r="IBV114" s="77"/>
      <c r="IBW114" s="77"/>
      <c r="IBX114" s="77"/>
      <c r="IBY114" s="77"/>
      <c r="IBZ114" s="77"/>
      <c r="ICA114" s="77"/>
      <c r="ICB114" s="77"/>
      <c r="ICC114" s="77"/>
      <c r="ICD114" s="77"/>
      <c r="ICE114" s="77"/>
      <c r="ICF114" s="77"/>
      <c r="ICG114" s="77"/>
      <c r="ICH114" s="77"/>
      <c r="ICI114" s="77"/>
      <c r="ICJ114" s="77"/>
      <c r="ICK114" s="77"/>
      <c r="ICL114" s="77"/>
      <c r="ICM114" s="77"/>
      <c r="ICN114" s="77"/>
      <c r="ICO114" s="77"/>
      <c r="ICP114" s="77"/>
      <c r="ICQ114" s="77"/>
      <c r="ICR114" s="77"/>
      <c r="ICS114" s="77"/>
      <c r="ICT114" s="77"/>
      <c r="ICU114" s="77"/>
      <c r="ICV114" s="77"/>
      <c r="ICW114" s="77"/>
      <c r="ICX114" s="77"/>
      <c r="ICY114" s="77"/>
      <c r="ICZ114" s="77"/>
      <c r="IDA114" s="77"/>
      <c r="IDB114" s="77"/>
      <c r="IDC114" s="77"/>
      <c r="IDD114" s="77"/>
      <c r="IDE114" s="77"/>
      <c r="IDF114" s="77"/>
      <c r="IDG114" s="77"/>
      <c r="IDH114" s="77"/>
      <c r="IDI114" s="77"/>
      <c r="IDJ114" s="77"/>
      <c r="IDK114" s="77"/>
      <c r="IDL114" s="77"/>
      <c r="IDM114" s="77"/>
      <c r="IDN114" s="77"/>
      <c r="IDO114" s="77"/>
      <c r="IDP114" s="77"/>
      <c r="IDQ114" s="77"/>
      <c r="IDR114" s="77"/>
      <c r="IDS114" s="77"/>
      <c r="IDT114" s="77"/>
      <c r="IDU114" s="77"/>
      <c r="IDV114" s="77"/>
      <c r="IDW114" s="77"/>
      <c r="IDX114" s="77"/>
      <c r="IDY114" s="77"/>
      <c r="IDZ114" s="77"/>
      <c r="IEA114" s="77"/>
      <c r="IEB114" s="77"/>
      <c r="IEC114" s="77"/>
      <c r="IED114" s="77"/>
      <c r="IEE114" s="77"/>
      <c r="IEF114" s="77"/>
      <c r="IEG114" s="77"/>
      <c r="IEH114" s="77"/>
      <c r="IEI114" s="77"/>
      <c r="IEJ114" s="77"/>
      <c r="IEK114" s="77"/>
      <c r="IEL114" s="77"/>
      <c r="IEM114" s="77"/>
      <c r="IEN114" s="77"/>
      <c r="IEO114" s="77"/>
      <c r="IEP114" s="77"/>
      <c r="IEQ114" s="77"/>
      <c r="IER114" s="77"/>
      <c r="IES114" s="77"/>
      <c r="IET114" s="77"/>
      <c r="IEU114" s="77"/>
      <c r="IEV114" s="77"/>
      <c r="IEW114" s="77"/>
      <c r="IEX114" s="77"/>
      <c r="IEY114" s="77"/>
      <c r="IEZ114" s="77"/>
      <c r="IFA114" s="77"/>
      <c r="IFB114" s="77"/>
      <c r="IFC114" s="77"/>
      <c r="IFD114" s="77"/>
      <c r="IFE114" s="77"/>
      <c r="IFF114" s="77"/>
      <c r="IFG114" s="77"/>
      <c r="IFH114" s="77"/>
      <c r="IFI114" s="77"/>
      <c r="IFJ114" s="77"/>
      <c r="IFK114" s="77"/>
      <c r="IFL114" s="77"/>
      <c r="IFM114" s="77"/>
      <c r="IFN114" s="77"/>
      <c r="IFO114" s="77"/>
      <c r="IFP114" s="77"/>
      <c r="IFQ114" s="77"/>
      <c r="IFR114" s="77"/>
      <c r="IFS114" s="77"/>
      <c r="IFT114" s="77"/>
      <c r="IFU114" s="77"/>
      <c r="IFV114" s="77"/>
      <c r="IFW114" s="77"/>
      <c r="IFX114" s="77"/>
      <c r="IFY114" s="77"/>
      <c r="IFZ114" s="77"/>
      <c r="IGA114" s="77"/>
      <c r="IGB114" s="77"/>
      <c r="IGC114" s="77"/>
      <c r="IGD114" s="77"/>
      <c r="IGE114" s="77"/>
      <c r="IGF114" s="77"/>
      <c r="IGG114" s="77"/>
      <c r="IGH114" s="77"/>
      <c r="IGI114" s="77"/>
      <c r="IGJ114" s="77"/>
      <c r="IGK114" s="77"/>
      <c r="IGL114" s="77"/>
      <c r="IGM114" s="77"/>
      <c r="IGN114" s="77"/>
      <c r="IGO114" s="77"/>
      <c r="IGP114" s="77"/>
      <c r="IGQ114" s="77"/>
      <c r="IGR114" s="77"/>
      <c r="IGS114" s="77"/>
      <c r="IGT114" s="77"/>
      <c r="IGU114" s="77"/>
      <c r="IGV114" s="77"/>
      <c r="IGW114" s="77"/>
      <c r="IGX114" s="77"/>
      <c r="IGY114" s="77"/>
      <c r="IGZ114" s="77"/>
      <c r="IHA114" s="77"/>
      <c r="IHB114" s="77"/>
      <c r="IHC114" s="77"/>
      <c r="IHD114" s="77"/>
      <c r="IHE114" s="77"/>
      <c r="IHF114" s="77"/>
      <c r="IHG114" s="77"/>
      <c r="IHH114" s="77"/>
      <c r="IHI114" s="77"/>
      <c r="IHJ114" s="77"/>
      <c r="IHK114" s="77"/>
      <c r="IHL114" s="77"/>
      <c r="IHM114" s="77"/>
      <c r="IHN114" s="77"/>
      <c r="IHO114" s="77"/>
      <c r="IHP114" s="77"/>
      <c r="IHQ114" s="77"/>
      <c r="IHR114" s="77"/>
      <c r="IHS114" s="77"/>
      <c r="IHT114" s="77"/>
      <c r="IHU114" s="77"/>
      <c r="IHV114" s="77"/>
      <c r="IHW114" s="77"/>
      <c r="IHX114" s="77"/>
      <c r="IHY114" s="77"/>
      <c r="IHZ114" s="77"/>
      <c r="IIA114" s="77"/>
      <c r="IIB114" s="77"/>
      <c r="IIC114" s="77"/>
      <c r="IID114" s="77"/>
      <c r="IIE114" s="77"/>
      <c r="IIF114" s="77"/>
      <c r="IIG114" s="77"/>
      <c r="IIH114" s="77"/>
      <c r="III114" s="77"/>
      <c r="IIJ114" s="77"/>
      <c r="IIK114" s="77"/>
      <c r="IIL114" s="77"/>
      <c r="IIM114" s="77"/>
      <c r="IIN114" s="77"/>
      <c r="IIO114" s="77"/>
      <c r="IIP114" s="77"/>
      <c r="IIQ114" s="77"/>
      <c r="IIR114" s="77"/>
      <c r="IIS114" s="77"/>
      <c r="IIT114" s="77"/>
      <c r="IIU114" s="77"/>
      <c r="IIV114" s="77"/>
      <c r="IIW114" s="77"/>
      <c r="IIX114" s="77"/>
      <c r="IIY114" s="77"/>
      <c r="IIZ114" s="77"/>
      <c r="IJA114" s="77"/>
      <c r="IJB114" s="77"/>
      <c r="IJC114" s="77"/>
      <c r="IJD114" s="77"/>
      <c r="IJE114" s="77"/>
      <c r="IJF114" s="77"/>
      <c r="IJG114" s="77"/>
      <c r="IJH114" s="77"/>
      <c r="IJI114" s="77"/>
      <c r="IJJ114" s="77"/>
      <c r="IJK114" s="77"/>
      <c r="IJL114" s="77"/>
      <c r="IJM114" s="77"/>
      <c r="IJN114" s="77"/>
      <c r="IJO114" s="77"/>
      <c r="IJP114" s="77"/>
      <c r="IJQ114" s="77"/>
      <c r="IJR114" s="77"/>
      <c r="IJS114" s="77"/>
      <c r="IJT114" s="77"/>
      <c r="IJU114" s="77"/>
      <c r="IJV114" s="77"/>
      <c r="IJW114" s="77"/>
      <c r="IJX114" s="77"/>
      <c r="IJY114" s="77"/>
      <c r="IJZ114" s="77"/>
      <c r="IKA114" s="77"/>
      <c r="IKB114" s="77"/>
      <c r="IKC114" s="77"/>
      <c r="IKD114" s="77"/>
      <c r="IKE114" s="77"/>
      <c r="IKF114" s="77"/>
      <c r="IKG114" s="77"/>
      <c r="IKH114" s="77"/>
      <c r="IKI114" s="77"/>
      <c r="IKJ114" s="77"/>
      <c r="IKK114" s="77"/>
      <c r="IKL114" s="77"/>
      <c r="IKM114" s="77"/>
      <c r="IKN114" s="77"/>
      <c r="IKO114" s="77"/>
      <c r="IKP114" s="77"/>
      <c r="IKQ114" s="77"/>
      <c r="IKR114" s="77"/>
      <c r="IKS114" s="77"/>
      <c r="IKT114" s="77"/>
      <c r="IKU114" s="77"/>
      <c r="IKV114" s="77"/>
      <c r="IKW114" s="77"/>
      <c r="IKX114" s="77"/>
      <c r="IKY114" s="77"/>
      <c r="IKZ114" s="77"/>
      <c r="ILA114" s="77"/>
      <c r="ILB114" s="77"/>
      <c r="ILC114" s="77"/>
      <c r="ILD114" s="77"/>
      <c r="ILE114" s="77"/>
      <c r="ILF114" s="77"/>
      <c r="ILG114" s="77"/>
      <c r="ILH114" s="77"/>
      <c r="ILI114" s="77"/>
      <c r="ILJ114" s="77"/>
      <c r="ILK114" s="77"/>
      <c r="ILL114" s="77"/>
      <c r="ILM114" s="77"/>
      <c r="ILN114" s="77"/>
      <c r="ILO114" s="77"/>
      <c r="ILP114" s="77"/>
      <c r="ILQ114" s="77"/>
      <c r="ILR114" s="77"/>
      <c r="ILS114" s="77"/>
      <c r="ILT114" s="77"/>
      <c r="ILU114" s="77"/>
      <c r="ILV114" s="77"/>
      <c r="ILW114" s="77"/>
      <c r="ILX114" s="77"/>
      <c r="ILY114" s="77"/>
      <c r="ILZ114" s="77"/>
      <c r="IMA114" s="77"/>
      <c r="IMB114" s="77"/>
      <c r="IMC114" s="77"/>
      <c r="IMD114" s="77"/>
      <c r="IME114" s="77"/>
      <c r="IMF114" s="77"/>
      <c r="IMG114" s="77"/>
      <c r="IMH114" s="77"/>
      <c r="IMI114" s="77"/>
      <c r="IMJ114" s="77"/>
      <c r="IMK114" s="77"/>
      <c r="IML114" s="77"/>
      <c r="IMM114" s="77"/>
      <c r="IMN114" s="77"/>
      <c r="IMO114" s="77"/>
      <c r="IMP114" s="77"/>
      <c r="IMQ114" s="77"/>
      <c r="IMR114" s="77"/>
      <c r="IMS114" s="77"/>
      <c r="IMT114" s="77"/>
      <c r="IMU114" s="77"/>
      <c r="IMV114" s="77"/>
      <c r="IMW114" s="77"/>
      <c r="IMX114" s="77"/>
      <c r="IMY114" s="77"/>
      <c r="IMZ114" s="77"/>
      <c r="INA114" s="77"/>
      <c r="INB114" s="77"/>
      <c r="INC114" s="77"/>
      <c r="IND114" s="77"/>
      <c r="INE114" s="77"/>
      <c r="INF114" s="77"/>
      <c r="ING114" s="77"/>
      <c r="INH114" s="77"/>
      <c r="INI114" s="77"/>
      <c r="INJ114" s="77"/>
      <c r="INK114" s="77"/>
      <c r="INL114" s="77"/>
      <c r="INM114" s="77"/>
      <c r="INN114" s="77"/>
      <c r="INO114" s="77"/>
      <c r="INP114" s="77"/>
      <c r="INQ114" s="77"/>
      <c r="INR114" s="77"/>
      <c r="INS114" s="77"/>
      <c r="INT114" s="77"/>
      <c r="INU114" s="77"/>
      <c r="INV114" s="77"/>
      <c r="INW114" s="77"/>
      <c r="INX114" s="77"/>
      <c r="INY114" s="77"/>
      <c r="INZ114" s="77"/>
      <c r="IOA114" s="77"/>
      <c r="IOB114" s="77"/>
      <c r="IOC114" s="77"/>
      <c r="IOD114" s="77"/>
      <c r="IOE114" s="77"/>
      <c r="IOF114" s="77"/>
      <c r="IOG114" s="77"/>
      <c r="IOH114" s="77"/>
      <c r="IOI114" s="77"/>
      <c r="IOJ114" s="77"/>
      <c r="IOK114" s="77"/>
      <c r="IOL114" s="77"/>
      <c r="IOM114" s="77"/>
      <c r="ION114" s="77"/>
      <c r="IOO114" s="77"/>
      <c r="IOP114" s="77"/>
      <c r="IOQ114" s="77"/>
      <c r="IOR114" s="77"/>
      <c r="IOS114" s="77"/>
      <c r="IOT114" s="77"/>
      <c r="IOU114" s="77"/>
      <c r="IOV114" s="77"/>
      <c r="IOW114" s="77"/>
      <c r="IOX114" s="77"/>
      <c r="IOY114" s="77"/>
      <c r="IOZ114" s="77"/>
      <c r="IPA114" s="77"/>
      <c r="IPB114" s="77"/>
      <c r="IPC114" s="77"/>
      <c r="IPD114" s="77"/>
      <c r="IPE114" s="77"/>
      <c r="IPF114" s="77"/>
      <c r="IPG114" s="77"/>
      <c r="IPH114" s="77"/>
      <c r="IPI114" s="77"/>
      <c r="IPJ114" s="77"/>
      <c r="IPK114" s="77"/>
      <c r="IPL114" s="77"/>
      <c r="IPM114" s="77"/>
      <c r="IPN114" s="77"/>
      <c r="IPO114" s="77"/>
      <c r="IPP114" s="77"/>
      <c r="IPQ114" s="77"/>
      <c r="IPR114" s="77"/>
      <c r="IPS114" s="77"/>
      <c r="IPT114" s="77"/>
      <c r="IPU114" s="77"/>
      <c r="IPV114" s="77"/>
      <c r="IPW114" s="77"/>
      <c r="IPX114" s="77"/>
      <c r="IPY114" s="77"/>
      <c r="IPZ114" s="77"/>
      <c r="IQA114" s="77"/>
      <c r="IQB114" s="77"/>
      <c r="IQC114" s="77"/>
      <c r="IQD114" s="77"/>
      <c r="IQE114" s="77"/>
      <c r="IQF114" s="77"/>
      <c r="IQG114" s="77"/>
      <c r="IQH114" s="77"/>
      <c r="IQI114" s="77"/>
      <c r="IQJ114" s="77"/>
      <c r="IQK114" s="77"/>
      <c r="IQL114" s="77"/>
      <c r="IQM114" s="77"/>
      <c r="IQN114" s="77"/>
      <c r="IQO114" s="77"/>
      <c r="IQP114" s="77"/>
      <c r="IQQ114" s="77"/>
      <c r="IQR114" s="77"/>
      <c r="IQS114" s="77"/>
      <c r="IQT114" s="77"/>
      <c r="IQU114" s="77"/>
      <c r="IQV114" s="77"/>
      <c r="IQW114" s="77"/>
      <c r="IQX114" s="77"/>
      <c r="IQY114" s="77"/>
      <c r="IQZ114" s="77"/>
      <c r="IRA114" s="77"/>
      <c r="IRB114" s="77"/>
      <c r="IRC114" s="77"/>
      <c r="IRD114" s="77"/>
      <c r="IRE114" s="77"/>
      <c r="IRF114" s="77"/>
      <c r="IRG114" s="77"/>
      <c r="IRH114" s="77"/>
      <c r="IRI114" s="77"/>
      <c r="IRJ114" s="77"/>
      <c r="IRK114" s="77"/>
      <c r="IRL114" s="77"/>
      <c r="IRM114" s="77"/>
      <c r="IRN114" s="77"/>
      <c r="IRO114" s="77"/>
      <c r="IRP114" s="77"/>
      <c r="IRQ114" s="77"/>
      <c r="IRR114" s="77"/>
      <c r="IRS114" s="77"/>
      <c r="IRT114" s="77"/>
      <c r="IRU114" s="77"/>
      <c r="IRV114" s="77"/>
      <c r="IRW114" s="77"/>
      <c r="IRX114" s="77"/>
      <c r="IRY114" s="77"/>
      <c r="IRZ114" s="77"/>
      <c r="ISA114" s="77"/>
      <c r="ISB114" s="77"/>
      <c r="ISC114" s="77"/>
      <c r="ISD114" s="77"/>
      <c r="ISE114" s="77"/>
      <c r="ISF114" s="77"/>
      <c r="ISG114" s="77"/>
      <c r="ISH114" s="77"/>
      <c r="ISI114" s="77"/>
      <c r="ISJ114" s="77"/>
      <c r="ISK114" s="77"/>
      <c r="ISL114" s="77"/>
      <c r="ISM114" s="77"/>
      <c r="ISN114" s="77"/>
      <c r="ISO114" s="77"/>
      <c r="ISP114" s="77"/>
      <c r="ISQ114" s="77"/>
      <c r="ISR114" s="77"/>
      <c r="ISS114" s="77"/>
      <c r="IST114" s="77"/>
      <c r="ISU114" s="77"/>
      <c r="ISV114" s="77"/>
      <c r="ISW114" s="77"/>
      <c r="ISX114" s="77"/>
      <c r="ISY114" s="77"/>
      <c r="ISZ114" s="77"/>
      <c r="ITA114" s="77"/>
      <c r="ITB114" s="77"/>
      <c r="ITC114" s="77"/>
      <c r="ITD114" s="77"/>
      <c r="ITE114" s="77"/>
      <c r="ITF114" s="77"/>
      <c r="ITG114" s="77"/>
      <c r="ITH114" s="77"/>
      <c r="ITI114" s="77"/>
      <c r="ITJ114" s="77"/>
      <c r="ITK114" s="77"/>
      <c r="ITL114" s="77"/>
      <c r="ITM114" s="77"/>
      <c r="ITN114" s="77"/>
      <c r="ITO114" s="77"/>
      <c r="ITP114" s="77"/>
      <c r="ITQ114" s="77"/>
      <c r="ITR114" s="77"/>
      <c r="ITS114" s="77"/>
      <c r="ITT114" s="77"/>
      <c r="ITU114" s="77"/>
      <c r="ITV114" s="77"/>
      <c r="ITW114" s="77"/>
      <c r="ITX114" s="77"/>
      <c r="ITY114" s="77"/>
      <c r="ITZ114" s="77"/>
      <c r="IUA114" s="77"/>
      <c r="IUB114" s="77"/>
      <c r="IUC114" s="77"/>
      <c r="IUD114" s="77"/>
      <c r="IUE114" s="77"/>
      <c r="IUF114" s="77"/>
      <c r="IUG114" s="77"/>
      <c r="IUH114" s="77"/>
      <c r="IUI114" s="77"/>
      <c r="IUJ114" s="77"/>
      <c r="IUK114" s="77"/>
      <c r="IUL114" s="77"/>
      <c r="IUM114" s="77"/>
      <c r="IUN114" s="77"/>
      <c r="IUO114" s="77"/>
      <c r="IUP114" s="77"/>
      <c r="IUQ114" s="77"/>
      <c r="IUR114" s="77"/>
      <c r="IUS114" s="77"/>
      <c r="IUT114" s="77"/>
      <c r="IUU114" s="77"/>
      <c r="IUV114" s="77"/>
      <c r="IUW114" s="77"/>
      <c r="IUX114" s="77"/>
      <c r="IUY114" s="77"/>
      <c r="IUZ114" s="77"/>
      <c r="IVA114" s="77"/>
      <c r="IVB114" s="77"/>
      <c r="IVC114" s="77"/>
      <c r="IVD114" s="77"/>
      <c r="IVE114" s="77"/>
      <c r="IVF114" s="77"/>
      <c r="IVG114" s="77"/>
      <c r="IVH114" s="77"/>
      <c r="IVI114" s="77"/>
      <c r="IVJ114" s="77"/>
      <c r="IVK114" s="77"/>
      <c r="IVL114" s="77"/>
      <c r="IVM114" s="77"/>
      <c r="IVN114" s="77"/>
      <c r="IVO114" s="77"/>
      <c r="IVP114" s="77"/>
      <c r="IVQ114" s="77"/>
      <c r="IVR114" s="77"/>
      <c r="IVS114" s="77"/>
      <c r="IVT114" s="77"/>
      <c r="IVU114" s="77"/>
      <c r="IVV114" s="77"/>
      <c r="IVW114" s="77"/>
      <c r="IVX114" s="77"/>
      <c r="IVY114" s="77"/>
      <c r="IVZ114" s="77"/>
      <c r="IWA114" s="77"/>
      <c r="IWB114" s="77"/>
      <c r="IWC114" s="77"/>
      <c r="IWD114" s="77"/>
      <c r="IWE114" s="77"/>
      <c r="IWF114" s="77"/>
      <c r="IWG114" s="77"/>
      <c r="IWH114" s="77"/>
      <c r="IWI114" s="77"/>
      <c r="IWJ114" s="77"/>
      <c r="IWK114" s="77"/>
      <c r="IWL114" s="77"/>
      <c r="IWM114" s="77"/>
      <c r="IWN114" s="77"/>
      <c r="IWO114" s="77"/>
      <c r="IWP114" s="77"/>
      <c r="IWQ114" s="77"/>
      <c r="IWR114" s="77"/>
      <c r="IWS114" s="77"/>
      <c r="IWT114" s="77"/>
      <c r="IWU114" s="77"/>
      <c r="IWV114" s="77"/>
      <c r="IWW114" s="77"/>
      <c r="IWX114" s="77"/>
      <c r="IWY114" s="77"/>
      <c r="IWZ114" s="77"/>
      <c r="IXA114" s="77"/>
      <c r="IXB114" s="77"/>
      <c r="IXC114" s="77"/>
      <c r="IXD114" s="77"/>
      <c r="IXE114" s="77"/>
      <c r="IXF114" s="77"/>
      <c r="IXG114" s="77"/>
      <c r="IXH114" s="77"/>
      <c r="IXI114" s="77"/>
      <c r="IXJ114" s="77"/>
      <c r="IXK114" s="77"/>
      <c r="IXL114" s="77"/>
      <c r="IXM114" s="77"/>
      <c r="IXN114" s="77"/>
      <c r="IXO114" s="77"/>
      <c r="IXP114" s="77"/>
      <c r="IXQ114" s="77"/>
      <c r="IXR114" s="77"/>
      <c r="IXS114" s="77"/>
      <c r="IXT114" s="77"/>
      <c r="IXU114" s="77"/>
      <c r="IXV114" s="77"/>
      <c r="IXW114" s="77"/>
      <c r="IXX114" s="77"/>
      <c r="IXY114" s="77"/>
      <c r="IXZ114" s="77"/>
      <c r="IYA114" s="77"/>
      <c r="IYB114" s="77"/>
      <c r="IYC114" s="77"/>
      <c r="IYD114" s="77"/>
      <c r="IYE114" s="77"/>
      <c r="IYF114" s="77"/>
      <c r="IYG114" s="77"/>
      <c r="IYH114" s="77"/>
      <c r="IYI114" s="77"/>
      <c r="IYJ114" s="77"/>
      <c r="IYK114" s="77"/>
      <c r="IYL114" s="77"/>
      <c r="IYM114" s="77"/>
      <c r="IYN114" s="77"/>
      <c r="IYO114" s="77"/>
      <c r="IYP114" s="77"/>
      <c r="IYQ114" s="77"/>
      <c r="IYR114" s="77"/>
      <c r="IYS114" s="77"/>
      <c r="IYT114" s="77"/>
      <c r="IYU114" s="77"/>
      <c r="IYV114" s="77"/>
      <c r="IYW114" s="77"/>
      <c r="IYX114" s="77"/>
      <c r="IYY114" s="77"/>
      <c r="IYZ114" s="77"/>
      <c r="IZA114" s="77"/>
      <c r="IZB114" s="77"/>
      <c r="IZC114" s="77"/>
      <c r="IZD114" s="77"/>
      <c r="IZE114" s="77"/>
      <c r="IZF114" s="77"/>
      <c r="IZG114" s="77"/>
      <c r="IZH114" s="77"/>
      <c r="IZI114" s="77"/>
      <c r="IZJ114" s="77"/>
      <c r="IZK114" s="77"/>
      <c r="IZL114" s="77"/>
      <c r="IZM114" s="77"/>
      <c r="IZN114" s="77"/>
      <c r="IZO114" s="77"/>
      <c r="IZP114" s="77"/>
      <c r="IZQ114" s="77"/>
      <c r="IZR114" s="77"/>
      <c r="IZS114" s="77"/>
      <c r="IZT114" s="77"/>
      <c r="IZU114" s="77"/>
      <c r="IZV114" s="77"/>
      <c r="IZW114" s="77"/>
      <c r="IZX114" s="77"/>
      <c r="IZY114" s="77"/>
      <c r="IZZ114" s="77"/>
      <c r="JAA114" s="77"/>
      <c r="JAB114" s="77"/>
      <c r="JAC114" s="77"/>
      <c r="JAD114" s="77"/>
      <c r="JAE114" s="77"/>
      <c r="JAF114" s="77"/>
      <c r="JAG114" s="77"/>
      <c r="JAH114" s="77"/>
      <c r="JAI114" s="77"/>
      <c r="JAJ114" s="77"/>
      <c r="JAK114" s="77"/>
      <c r="JAL114" s="77"/>
      <c r="JAM114" s="77"/>
      <c r="JAN114" s="77"/>
      <c r="JAO114" s="77"/>
      <c r="JAP114" s="77"/>
      <c r="JAQ114" s="77"/>
      <c r="JAR114" s="77"/>
      <c r="JAS114" s="77"/>
      <c r="JAT114" s="77"/>
      <c r="JAU114" s="77"/>
      <c r="JAV114" s="77"/>
      <c r="JAW114" s="77"/>
      <c r="JAX114" s="77"/>
      <c r="JAY114" s="77"/>
      <c r="JAZ114" s="77"/>
      <c r="JBA114" s="77"/>
      <c r="JBB114" s="77"/>
      <c r="JBC114" s="77"/>
      <c r="JBD114" s="77"/>
      <c r="JBE114" s="77"/>
      <c r="JBF114" s="77"/>
      <c r="JBG114" s="77"/>
      <c r="JBH114" s="77"/>
      <c r="JBI114" s="77"/>
      <c r="JBJ114" s="77"/>
      <c r="JBK114" s="77"/>
      <c r="JBL114" s="77"/>
      <c r="JBM114" s="77"/>
      <c r="JBN114" s="77"/>
      <c r="JBO114" s="77"/>
      <c r="JBP114" s="77"/>
      <c r="JBQ114" s="77"/>
      <c r="JBR114" s="77"/>
      <c r="JBS114" s="77"/>
      <c r="JBT114" s="77"/>
      <c r="JBU114" s="77"/>
      <c r="JBV114" s="77"/>
      <c r="JBW114" s="77"/>
      <c r="JBX114" s="77"/>
      <c r="JBY114" s="77"/>
      <c r="JBZ114" s="77"/>
      <c r="JCA114" s="77"/>
      <c r="JCB114" s="77"/>
      <c r="JCC114" s="77"/>
      <c r="JCD114" s="77"/>
      <c r="JCE114" s="77"/>
      <c r="JCF114" s="77"/>
      <c r="JCG114" s="77"/>
      <c r="JCH114" s="77"/>
      <c r="JCI114" s="77"/>
      <c r="JCJ114" s="77"/>
      <c r="JCK114" s="77"/>
      <c r="JCL114" s="77"/>
      <c r="JCM114" s="77"/>
      <c r="JCN114" s="77"/>
      <c r="JCO114" s="77"/>
      <c r="JCP114" s="77"/>
      <c r="JCQ114" s="77"/>
      <c r="JCR114" s="77"/>
      <c r="JCS114" s="77"/>
      <c r="JCT114" s="77"/>
      <c r="JCU114" s="77"/>
      <c r="JCV114" s="77"/>
      <c r="JCW114" s="77"/>
      <c r="JCX114" s="77"/>
      <c r="JCY114" s="77"/>
      <c r="JCZ114" s="77"/>
      <c r="JDA114" s="77"/>
      <c r="JDB114" s="77"/>
      <c r="JDC114" s="77"/>
      <c r="JDD114" s="77"/>
      <c r="JDE114" s="77"/>
      <c r="JDF114" s="77"/>
      <c r="JDG114" s="77"/>
      <c r="JDH114" s="77"/>
      <c r="JDI114" s="77"/>
      <c r="JDJ114" s="77"/>
      <c r="JDK114" s="77"/>
      <c r="JDL114" s="77"/>
      <c r="JDM114" s="77"/>
      <c r="JDN114" s="77"/>
      <c r="JDO114" s="77"/>
      <c r="JDP114" s="77"/>
      <c r="JDQ114" s="77"/>
      <c r="JDR114" s="77"/>
      <c r="JDS114" s="77"/>
      <c r="JDT114" s="77"/>
      <c r="JDU114" s="77"/>
      <c r="JDV114" s="77"/>
      <c r="JDW114" s="77"/>
      <c r="JDX114" s="77"/>
      <c r="JDY114" s="77"/>
      <c r="JDZ114" s="77"/>
      <c r="JEA114" s="77"/>
      <c r="JEB114" s="77"/>
      <c r="JEC114" s="77"/>
      <c r="JED114" s="77"/>
      <c r="JEE114" s="77"/>
      <c r="JEF114" s="77"/>
      <c r="JEG114" s="77"/>
      <c r="JEH114" s="77"/>
      <c r="JEI114" s="77"/>
      <c r="JEJ114" s="77"/>
      <c r="JEK114" s="77"/>
      <c r="JEL114" s="77"/>
      <c r="JEM114" s="77"/>
      <c r="JEN114" s="77"/>
      <c r="JEO114" s="77"/>
      <c r="JEP114" s="77"/>
      <c r="JEQ114" s="77"/>
      <c r="JER114" s="77"/>
      <c r="JES114" s="77"/>
      <c r="JET114" s="77"/>
      <c r="JEU114" s="77"/>
      <c r="JEV114" s="77"/>
      <c r="JEW114" s="77"/>
      <c r="JEX114" s="77"/>
      <c r="JEY114" s="77"/>
      <c r="JEZ114" s="77"/>
      <c r="JFA114" s="77"/>
      <c r="JFB114" s="77"/>
      <c r="JFC114" s="77"/>
      <c r="JFD114" s="77"/>
      <c r="JFE114" s="77"/>
      <c r="JFF114" s="77"/>
      <c r="JFG114" s="77"/>
      <c r="JFH114" s="77"/>
      <c r="JFI114" s="77"/>
      <c r="JFJ114" s="77"/>
      <c r="JFK114" s="77"/>
      <c r="JFL114" s="77"/>
      <c r="JFM114" s="77"/>
      <c r="JFN114" s="77"/>
      <c r="JFO114" s="77"/>
      <c r="JFP114" s="77"/>
      <c r="JFQ114" s="77"/>
      <c r="JFR114" s="77"/>
      <c r="JFS114" s="77"/>
      <c r="JFT114" s="77"/>
      <c r="JFU114" s="77"/>
      <c r="JFV114" s="77"/>
      <c r="JFW114" s="77"/>
      <c r="JFX114" s="77"/>
      <c r="JFY114" s="77"/>
      <c r="JFZ114" s="77"/>
      <c r="JGA114" s="77"/>
      <c r="JGB114" s="77"/>
      <c r="JGC114" s="77"/>
      <c r="JGD114" s="77"/>
      <c r="JGE114" s="77"/>
      <c r="JGF114" s="77"/>
      <c r="JGG114" s="77"/>
      <c r="JGH114" s="77"/>
      <c r="JGI114" s="77"/>
      <c r="JGJ114" s="77"/>
      <c r="JGK114" s="77"/>
      <c r="JGL114" s="77"/>
      <c r="JGM114" s="77"/>
      <c r="JGN114" s="77"/>
      <c r="JGO114" s="77"/>
      <c r="JGP114" s="77"/>
      <c r="JGQ114" s="77"/>
      <c r="JGR114" s="77"/>
      <c r="JGS114" s="77"/>
      <c r="JGT114" s="77"/>
      <c r="JGU114" s="77"/>
      <c r="JGV114" s="77"/>
      <c r="JGW114" s="77"/>
      <c r="JGX114" s="77"/>
      <c r="JGY114" s="77"/>
      <c r="JGZ114" s="77"/>
      <c r="JHA114" s="77"/>
      <c r="JHB114" s="77"/>
      <c r="JHC114" s="77"/>
      <c r="JHD114" s="77"/>
      <c r="JHE114" s="77"/>
      <c r="JHF114" s="77"/>
      <c r="JHG114" s="77"/>
      <c r="JHH114" s="77"/>
      <c r="JHI114" s="77"/>
      <c r="JHJ114" s="77"/>
      <c r="JHK114" s="77"/>
      <c r="JHL114" s="77"/>
      <c r="JHM114" s="77"/>
      <c r="JHN114" s="77"/>
      <c r="JHO114" s="77"/>
      <c r="JHP114" s="77"/>
      <c r="JHQ114" s="77"/>
      <c r="JHR114" s="77"/>
      <c r="JHS114" s="77"/>
      <c r="JHT114" s="77"/>
      <c r="JHU114" s="77"/>
      <c r="JHV114" s="77"/>
      <c r="JHW114" s="77"/>
      <c r="JHX114" s="77"/>
      <c r="JHY114" s="77"/>
      <c r="JHZ114" s="77"/>
      <c r="JIA114" s="77"/>
      <c r="JIB114" s="77"/>
      <c r="JIC114" s="77"/>
      <c r="JID114" s="77"/>
      <c r="JIE114" s="77"/>
      <c r="JIF114" s="77"/>
      <c r="JIG114" s="77"/>
      <c r="JIH114" s="77"/>
      <c r="JII114" s="77"/>
      <c r="JIJ114" s="77"/>
      <c r="JIK114" s="77"/>
      <c r="JIL114" s="77"/>
      <c r="JIM114" s="77"/>
      <c r="JIN114" s="77"/>
      <c r="JIO114" s="77"/>
      <c r="JIP114" s="77"/>
      <c r="JIQ114" s="77"/>
      <c r="JIR114" s="77"/>
      <c r="JIS114" s="77"/>
      <c r="JIT114" s="77"/>
      <c r="JIU114" s="77"/>
      <c r="JIV114" s="77"/>
      <c r="JIW114" s="77"/>
      <c r="JIX114" s="77"/>
      <c r="JIY114" s="77"/>
      <c r="JIZ114" s="77"/>
      <c r="JJA114" s="77"/>
      <c r="JJB114" s="77"/>
      <c r="JJC114" s="77"/>
      <c r="JJD114" s="77"/>
      <c r="JJE114" s="77"/>
      <c r="JJF114" s="77"/>
      <c r="JJG114" s="77"/>
      <c r="JJH114" s="77"/>
      <c r="JJI114" s="77"/>
      <c r="JJJ114" s="77"/>
      <c r="JJK114" s="77"/>
      <c r="JJL114" s="77"/>
      <c r="JJM114" s="77"/>
      <c r="JJN114" s="77"/>
      <c r="JJO114" s="77"/>
      <c r="JJP114" s="77"/>
      <c r="JJQ114" s="77"/>
      <c r="JJR114" s="77"/>
      <c r="JJS114" s="77"/>
      <c r="JJT114" s="77"/>
      <c r="JJU114" s="77"/>
      <c r="JJV114" s="77"/>
      <c r="JJW114" s="77"/>
      <c r="JJX114" s="77"/>
      <c r="JJY114" s="77"/>
      <c r="JJZ114" s="77"/>
      <c r="JKA114" s="77"/>
      <c r="JKB114" s="77"/>
      <c r="JKC114" s="77"/>
      <c r="JKD114" s="77"/>
      <c r="JKE114" s="77"/>
      <c r="JKF114" s="77"/>
      <c r="JKG114" s="77"/>
      <c r="JKH114" s="77"/>
      <c r="JKI114" s="77"/>
      <c r="JKJ114" s="77"/>
      <c r="JKK114" s="77"/>
      <c r="JKL114" s="77"/>
      <c r="JKM114" s="77"/>
      <c r="JKN114" s="77"/>
      <c r="JKO114" s="77"/>
      <c r="JKP114" s="77"/>
      <c r="JKQ114" s="77"/>
      <c r="JKR114" s="77"/>
      <c r="JKS114" s="77"/>
      <c r="JKT114" s="77"/>
      <c r="JKU114" s="77"/>
      <c r="JKV114" s="77"/>
      <c r="JKW114" s="77"/>
      <c r="JKX114" s="77"/>
      <c r="JKY114" s="77"/>
      <c r="JKZ114" s="77"/>
      <c r="JLA114" s="77"/>
      <c r="JLB114" s="77"/>
      <c r="JLC114" s="77"/>
      <c r="JLD114" s="77"/>
      <c r="JLE114" s="77"/>
      <c r="JLF114" s="77"/>
      <c r="JLG114" s="77"/>
      <c r="JLH114" s="77"/>
      <c r="JLI114" s="77"/>
      <c r="JLJ114" s="77"/>
      <c r="JLK114" s="77"/>
      <c r="JLL114" s="77"/>
      <c r="JLM114" s="77"/>
      <c r="JLN114" s="77"/>
      <c r="JLO114" s="77"/>
      <c r="JLP114" s="77"/>
      <c r="JLQ114" s="77"/>
      <c r="JLR114" s="77"/>
      <c r="JLS114" s="77"/>
      <c r="JLT114" s="77"/>
      <c r="JLU114" s="77"/>
      <c r="JLV114" s="77"/>
      <c r="JLW114" s="77"/>
      <c r="JLX114" s="77"/>
      <c r="JLY114" s="77"/>
      <c r="JLZ114" s="77"/>
      <c r="JMA114" s="77"/>
      <c r="JMB114" s="77"/>
      <c r="JMC114" s="77"/>
      <c r="JMD114" s="77"/>
      <c r="JME114" s="77"/>
      <c r="JMF114" s="77"/>
      <c r="JMG114" s="77"/>
      <c r="JMH114" s="77"/>
      <c r="JMI114" s="77"/>
      <c r="JMJ114" s="77"/>
      <c r="JMK114" s="77"/>
      <c r="JML114" s="77"/>
      <c r="JMM114" s="77"/>
      <c r="JMN114" s="77"/>
      <c r="JMO114" s="77"/>
      <c r="JMP114" s="77"/>
      <c r="JMQ114" s="77"/>
      <c r="JMR114" s="77"/>
      <c r="JMS114" s="77"/>
      <c r="JMT114" s="77"/>
      <c r="JMU114" s="77"/>
      <c r="JMV114" s="77"/>
      <c r="JMW114" s="77"/>
      <c r="JMX114" s="77"/>
      <c r="JMY114" s="77"/>
      <c r="JMZ114" s="77"/>
      <c r="JNA114" s="77"/>
      <c r="JNB114" s="77"/>
      <c r="JNC114" s="77"/>
      <c r="JND114" s="77"/>
      <c r="JNE114" s="77"/>
      <c r="JNF114" s="77"/>
      <c r="JNG114" s="77"/>
      <c r="JNH114" s="77"/>
      <c r="JNI114" s="77"/>
      <c r="JNJ114" s="77"/>
      <c r="JNK114" s="77"/>
      <c r="JNL114" s="77"/>
      <c r="JNM114" s="77"/>
      <c r="JNN114" s="77"/>
      <c r="JNO114" s="77"/>
      <c r="JNP114" s="77"/>
      <c r="JNQ114" s="77"/>
      <c r="JNR114" s="77"/>
      <c r="JNS114" s="77"/>
      <c r="JNT114" s="77"/>
      <c r="JNU114" s="77"/>
      <c r="JNV114" s="77"/>
      <c r="JNW114" s="77"/>
      <c r="JNX114" s="77"/>
      <c r="JNY114" s="77"/>
      <c r="JNZ114" s="77"/>
      <c r="JOA114" s="77"/>
      <c r="JOB114" s="77"/>
      <c r="JOC114" s="77"/>
      <c r="JOD114" s="77"/>
      <c r="JOE114" s="77"/>
      <c r="JOF114" s="77"/>
      <c r="JOG114" s="77"/>
      <c r="JOH114" s="77"/>
      <c r="JOI114" s="77"/>
      <c r="JOJ114" s="77"/>
      <c r="JOK114" s="77"/>
      <c r="JOL114" s="77"/>
      <c r="JOM114" s="77"/>
      <c r="JON114" s="77"/>
      <c r="JOO114" s="77"/>
      <c r="JOP114" s="77"/>
      <c r="JOQ114" s="77"/>
      <c r="JOR114" s="77"/>
      <c r="JOS114" s="77"/>
      <c r="JOT114" s="77"/>
      <c r="JOU114" s="77"/>
      <c r="JOV114" s="77"/>
      <c r="JOW114" s="77"/>
      <c r="JOX114" s="77"/>
      <c r="JOY114" s="77"/>
      <c r="JOZ114" s="77"/>
      <c r="JPA114" s="77"/>
      <c r="JPB114" s="77"/>
      <c r="JPC114" s="77"/>
      <c r="JPD114" s="77"/>
      <c r="JPE114" s="77"/>
      <c r="JPF114" s="77"/>
      <c r="JPG114" s="77"/>
      <c r="JPH114" s="77"/>
      <c r="JPI114" s="77"/>
      <c r="JPJ114" s="77"/>
      <c r="JPK114" s="77"/>
      <c r="JPL114" s="77"/>
      <c r="JPM114" s="77"/>
      <c r="JPN114" s="77"/>
      <c r="JPO114" s="77"/>
      <c r="JPP114" s="77"/>
      <c r="JPQ114" s="77"/>
      <c r="JPR114" s="77"/>
      <c r="JPS114" s="77"/>
      <c r="JPT114" s="77"/>
      <c r="JPU114" s="77"/>
      <c r="JPV114" s="77"/>
      <c r="JPW114" s="77"/>
      <c r="JPX114" s="77"/>
      <c r="JPY114" s="77"/>
      <c r="JPZ114" s="77"/>
      <c r="JQA114" s="77"/>
      <c r="JQB114" s="77"/>
      <c r="JQC114" s="77"/>
      <c r="JQD114" s="77"/>
      <c r="JQE114" s="77"/>
      <c r="JQF114" s="77"/>
      <c r="JQG114" s="77"/>
      <c r="JQH114" s="77"/>
      <c r="JQI114" s="77"/>
      <c r="JQJ114" s="77"/>
      <c r="JQK114" s="77"/>
      <c r="JQL114" s="77"/>
      <c r="JQM114" s="77"/>
      <c r="JQN114" s="77"/>
      <c r="JQO114" s="77"/>
      <c r="JQP114" s="77"/>
      <c r="JQQ114" s="77"/>
      <c r="JQR114" s="77"/>
      <c r="JQS114" s="77"/>
      <c r="JQT114" s="77"/>
      <c r="JQU114" s="77"/>
      <c r="JQV114" s="77"/>
      <c r="JQW114" s="77"/>
      <c r="JQX114" s="77"/>
      <c r="JQY114" s="77"/>
      <c r="JQZ114" s="77"/>
      <c r="JRA114" s="77"/>
      <c r="JRB114" s="77"/>
      <c r="JRC114" s="77"/>
      <c r="JRD114" s="77"/>
      <c r="JRE114" s="77"/>
      <c r="JRF114" s="77"/>
      <c r="JRG114" s="77"/>
      <c r="JRH114" s="77"/>
      <c r="JRI114" s="77"/>
      <c r="JRJ114" s="77"/>
      <c r="JRK114" s="77"/>
      <c r="JRL114" s="77"/>
      <c r="JRM114" s="77"/>
      <c r="JRN114" s="77"/>
      <c r="JRO114" s="77"/>
      <c r="JRP114" s="77"/>
      <c r="JRQ114" s="77"/>
      <c r="JRR114" s="77"/>
      <c r="JRS114" s="77"/>
      <c r="JRT114" s="77"/>
      <c r="JRU114" s="77"/>
      <c r="JRV114" s="77"/>
      <c r="JRW114" s="77"/>
      <c r="JRX114" s="77"/>
      <c r="JRY114" s="77"/>
      <c r="JRZ114" s="77"/>
      <c r="JSA114" s="77"/>
      <c r="JSB114" s="77"/>
      <c r="JSC114" s="77"/>
      <c r="JSD114" s="77"/>
      <c r="JSE114" s="77"/>
      <c r="JSF114" s="77"/>
      <c r="JSG114" s="77"/>
      <c r="JSH114" s="77"/>
      <c r="JSI114" s="77"/>
      <c r="JSJ114" s="77"/>
      <c r="JSK114" s="77"/>
      <c r="JSL114" s="77"/>
      <c r="JSM114" s="77"/>
      <c r="JSN114" s="77"/>
      <c r="JSO114" s="77"/>
      <c r="JSP114" s="77"/>
      <c r="JSQ114" s="77"/>
      <c r="JSR114" s="77"/>
      <c r="JSS114" s="77"/>
      <c r="JST114" s="77"/>
      <c r="JSU114" s="77"/>
      <c r="JSV114" s="77"/>
      <c r="JSW114" s="77"/>
      <c r="JSX114" s="77"/>
      <c r="JSY114" s="77"/>
      <c r="JSZ114" s="77"/>
      <c r="JTA114" s="77"/>
      <c r="JTB114" s="77"/>
      <c r="JTC114" s="77"/>
      <c r="JTD114" s="77"/>
      <c r="JTE114" s="77"/>
      <c r="JTF114" s="77"/>
      <c r="JTG114" s="77"/>
      <c r="JTH114" s="77"/>
      <c r="JTI114" s="77"/>
      <c r="JTJ114" s="77"/>
      <c r="JTK114" s="77"/>
      <c r="JTL114" s="77"/>
      <c r="JTM114" s="77"/>
      <c r="JTN114" s="77"/>
      <c r="JTO114" s="77"/>
      <c r="JTP114" s="77"/>
      <c r="JTQ114" s="77"/>
      <c r="JTR114" s="77"/>
      <c r="JTS114" s="77"/>
      <c r="JTT114" s="77"/>
      <c r="JTU114" s="77"/>
      <c r="JTV114" s="77"/>
      <c r="JTW114" s="77"/>
      <c r="JTX114" s="77"/>
      <c r="JTY114" s="77"/>
      <c r="JTZ114" s="77"/>
      <c r="JUA114" s="77"/>
      <c r="JUB114" s="77"/>
      <c r="JUC114" s="77"/>
      <c r="JUD114" s="77"/>
      <c r="JUE114" s="77"/>
      <c r="JUF114" s="77"/>
      <c r="JUG114" s="77"/>
      <c r="JUH114" s="77"/>
      <c r="JUI114" s="77"/>
      <c r="JUJ114" s="77"/>
      <c r="JUK114" s="77"/>
      <c r="JUL114" s="77"/>
      <c r="JUM114" s="77"/>
      <c r="JUN114" s="77"/>
      <c r="JUO114" s="77"/>
      <c r="JUP114" s="77"/>
      <c r="JUQ114" s="77"/>
      <c r="JUR114" s="77"/>
      <c r="JUS114" s="77"/>
      <c r="JUT114" s="77"/>
      <c r="JUU114" s="77"/>
      <c r="JUV114" s="77"/>
      <c r="JUW114" s="77"/>
      <c r="JUX114" s="77"/>
      <c r="JUY114" s="77"/>
      <c r="JUZ114" s="77"/>
      <c r="JVA114" s="77"/>
      <c r="JVB114" s="77"/>
      <c r="JVC114" s="77"/>
      <c r="JVD114" s="77"/>
      <c r="JVE114" s="77"/>
      <c r="JVF114" s="77"/>
      <c r="JVG114" s="77"/>
      <c r="JVH114" s="77"/>
      <c r="JVI114" s="77"/>
      <c r="JVJ114" s="77"/>
      <c r="JVK114" s="77"/>
      <c r="JVL114" s="77"/>
      <c r="JVM114" s="77"/>
      <c r="JVN114" s="77"/>
      <c r="JVO114" s="77"/>
      <c r="JVP114" s="77"/>
      <c r="JVQ114" s="77"/>
      <c r="JVR114" s="77"/>
      <c r="JVS114" s="77"/>
      <c r="JVT114" s="77"/>
      <c r="JVU114" s="77"/>
      <c r="JVV114" s="77"/>
      <c r="JVW114" s="77"/>
      <c r="JVX114" s="77"/>
      <c r="JVY114" s="77"/>
      <c r="JVZ114" s="77"/>
      <c r="JWA114" s="77"/>
      <c r="JWB114" s="77"/>
      <c r="JWC114" s="77"/>
      <c r="JWD114" s="77"/>
      <c r="JWE114" s="77"/>
      <c r="JWF114" s="77"/>
      <c r="JWG114" s="77"/>
      <c r="JWH114" s="77"/>
      <c r="JWI114" s="77"/>
      <c r="JWJ114" s="77"/>
      <c r="JWK114" s="77"/>
      <c r="JWL114" s="77"/>
      <c r="JWM114" s="77"/>
      <c r="JWN114" s="77"/>
      <c r="JWO114" s="77"/>
      <c r="JWP114" s="77"/>
      <c r="JWQ114" s="77"/>
      <c r="JWR114" s="77"/>
      <c r="JWS114" s="77"/>
      <c r="JWT114" s="77"/>
      <c r="JWU114" s="77"/>
      <c r="JWV114" s="77"/>
      <c r="JWW114" s="77"/>
      <c r="JWX114" s="77"/>
      <c r="JWY114" s="77"/>
      <c r="JWZ114" s="77"/>
      <c r="JXA114" s="77"/>
      <c r="JXB114" s="77"/>
      <c r="JXC114" s="77"/>
      <c r="JXD114" s="77"/>
      <c r="JXE114" s="77"/>
      <c r="JXF114" s="77"/>
      <c r="JXG114" s="77"/>
      <c r="JXH114" s="77"/>
      <c r="JXI114" s="77"/>
      <c r="JXJ114" s="77"/>
      <c r="JXK114" s="77"/>
      <c r="JXL114" s="77"/>
      <c r="JXM114" s="77"/>
      <c r="JXN114" s="77"/>
      <c r="JXO114" s="77"/>
      <c r="JXP114" s="77"/>
      <c r="JXQ114" s="77"/>
      <c r="JXR114" s="77"/>
      <c r="JXS114" s="77"/>
      <c r="JXT114" s="77"/>
      <c r="JXU114" s="77"/>
      <c r="JXV114" s="77"/>
      <c r="JXW114" s="77"/>
      <c r="JXX114" s="77"/>
      <c r="JXY114" s="77"/>
      <c r="JXZ114" s="77"/>
      <c r="JYA114" s="77"/>
      <c r="JYB114" s="77"/>
      <c r="JYC114" s="77"/>
      <c r="JYD114" s="77"/>
      <c r="JYE114" s="77"/>
      <c r="JYF114" s="77"/>
      <c r="JYG114" s="77"/>
      <c r="JYH114" s="77"/>
      <c r="JYI114" s="77"/>
      <c r="JYJ114" s="77"/>
      <c r="JYK114" s="77"/>
      <c r="JYL114" s="77"/>
      <c r="JYM114" s="77"/>
      <c r="JYN114" s="77"/>
      <c r="JYO114" s="77"/>
      <c r="JYP114" s="77"/>
      <c r="JYQ114" s="77"/>
      <c r="JYR114" s="77"/>
      <c r="JYS114" s="77"/>
      <c r="JYT114" s="77"/>
      <c r="JYU114" s="77"/>
      <c r="JYV114" s="77"/>
      <c r="JYW114" s="77"/>
      <c r="JYX114" s="77"/>
      <c r="JYY114" s="77"/>
      <c r="JYZ114" s="77"/>
      <c r="JZA114" s="77"/>
      <c r="JZB114" s="77"/>
      <c r="JZC114" s="77"/>
      <c r="JZD114" s="77"/>
      <c r="JZE114" s="77"/>
      <c r="JZF114" s="77"/>
      <c r="JZG114" s="77"/>
      <c r="JZH114" s="77"/>
      <c r="JZI114" s="77"/>
      <c r="JZJ114" s="77"/>
      <c r="JZK114" s="77"/>
      <c r="JZL114" s="77"/>
      <c r="JZM114" s="77"/>
      <c r="JZN114" s="77"/>
      <c r="JZO114" s="77"/>
      <c r="JZP114" s="77"/>
      <c r="JZQ114" s="77"/>
      <c r="JZR114" s="77"/>
      <c r="JZS114" s="77"/>
      <c r="JZT114" s="77"/>
      <c r="JZU114" s="77"/>
      <c r="JZV114" s="77"/>
      <c r="JZW114" s="77"/>
      <c r="JZX114" s="77"/>
      <c r="JZY114" s="77"/>
      <c r="JZZ114" s="77"/>
      <c r="KAA114" s="77"/>
      <c r="KAB114" s="77"/>
      <c r="KAC114" s="77"/>
      <c r="KAD114" s="77"/>
      <c r="KAE114" s="77"/>
      <c r="KAF114" s="77"/>
      <c r="KAG114" s="77"/>
      <c r="KAH114" s="77"/>
      <c r="KAI114" s="77"/>
      <c r="KAJ114" s="77"/>
      <c r="KAK114" s="77"/>
      <c r="KAL114" s="77"/>
      <c r="KAM114" s="77"/>
      <c r="KAN114" s="77"/>
      <c r="KAO114" s="77"/>
      <c r="KAP114" s="77"/>
      <c r="KAQ114" s="77"/>
      <c r="KAR114" s="77"/>
      <c r="KAS114" s="77"/>
      <c r="KAT114" s="77"/>
      <c r="KAU114" s="77"/>
      <c r="KAV114" s="77"/>
      <c r="KAW114" s="77"/>
      <c r="KAX114" s="77"/>
      <c r="KAY114" s="77"/>
      <c r="KAZ114" s="77"/>
      <c r="KBA114" s="77"/>
      <c r="KBB114" s="77"/>
      <c r="KBC114" s="77"/>
      <c r="KBD114" s="77"/>
      <c r="KBE114" s="77"/>
      <c r="KBF114" s="77"/>
      <c r="KBG114" s="77"/>
      <c r="KBH114" s="77"/>
      <c r="KBI114" s="77"/>
      <c r="KBJ114" s="77"/>
      <c r="KBK114" s="77"/>
      <c r="KBL114" s="77"/>
      <c r="KBM114" s="77"/>
      <c r="KBN114" s="77"/>
      <c r="KBO114" s="77"/>
      <c r="KBP114" s="77"/>
      <c r="KBQ114" s="77"/>
      <c r="KBR114" s="77"/>
      <c r="KBS114" s="77"/>
      <c r="KBT114" s="77"/>
      <c r="KBU114" s="77"/>
      <c r="KBV114" s="77"/>
      <c r="KBW114" s="77"/>
      <c r="KBX114" s="77"/>
      <c r="KBY114" s="77"/>
      <c r="KBZ114" s="77"/>
      <c r="KCA114" s="77"/>
      <c r="KCB114" s="77"/>
      <c r="KCC114" s="77"/>
      <c r="KCD114" s="77"/>
      <c r="KCE114" s="77"/>
      <c r="KCF114" s="77"/>
      <c r="KCG114" s="77"/>
      <c r="KCH114" s="77"/>
      <c r="KCI114" s="77"/>
      <c r="KCJ114" s="77"/>
      <c r="KCK114" s="77"/>
      <c r="KCL114" s="77"/>
      <c r="KCM114" s="77"/>
      <c r="KCN114" s="77"/>
      <c r="KCO114" s="77"/>
      <c r="KCP114" s="77"/>
      <c r="KCQ114" s="77"/>
      <c r="KCR114" s="77"/>
      <c r="KCS114" s="77"/>
      <c r="KCT114" s="77"/>
      <c r="KCU114" s="77"/>
      <c r="KCV114" s="77"/>
      <c r="KCW114" s="77"/>
      <c r="KCX114" s="77"/>
      <c r="KCY114" s="77"/>
      <c r="KCZ114" s="77"/>
      <c r="KDA114" s="77"/>
      <c r="KDB114" s="77"/>
      <c r="KDC114" s="77"/>
      <c r="KDD114" s="77"/>
      <c r="KDE114" s="77"/>
      <c r="KDF114" s="77"/>
      <c r="KDG114" s="77"/>
      <c r="KDH114" s="77"/>
      <c r="KDI114" s="77"/>
      <c r="KDJ114" s="77"/>
      <c r="KDK114" s="77"/>
      <c r="KDL114" s="77"/>
      <c r="KDM114" s="77"/>
      <c r="KDN114" s="77"/>
      <c r="KDO114" s="77"/>
      <c r="KDP114" s="77"/>
      <c r="KDQ114" s="77"/>
      <c r="KDR114" s="77"/>
      <c r="KDS114" s="77"/>
      <c r="KDT114" s="77"/>
      <c r="KDU114" s="77"/>
      <c r="KDV114" s="77"/>
      <c r="KDW114" s="77"/>
      <c r="KDX114" s="77"/>
      <c r="KDY114" s="77"/>
      <c r="KDZ114" s="77"/>
      <c r="KEA114" s="77"/>
      <c r="KEB114" s="77"/>
      <c r="KEC114" s="77"/>
      <c r="KED114" s="77"/>
      <c r="KEE114" s="77"/>
      <c r="KEF114" s="77"/>
      <c r="KEG114" s="77"/>
      <c r="KEH114" s="77"/>
      <c r="KEI114" s="77"/>
      <c r="KEJ114" s="77"/>
      <c r="KEK114" s="77"/>
      <c r="KEL114" s="77"/>
      <c r="KEM114" s="77"/>
      <c r="KEN114" s="77"/>
      <c r="KEO114" s="77"/>
      <c r="KEP114" s="77"/>
      <c r="KEQ114" s="77"/>
      <c r="KER114" s="77"/>
      <c r="KES114" s="77"/>
      <c r="KET114" s="77"/>
      <c r="KEU114" s="77"/>
      <c r="KEV114" s="77"/>
      <c r="KEW114" s="77"/>
      <c r="KEX114" s="77"/>
      <c r="KEY114" s="77"/>
      <c r="KEZ114" s="77"/>
      <c r="KFA114" s="77"/>
      <c r="KFB114" s="77"/>
      <c r="KFC114" s="77"/>
      <c r="KFD114" s="77"/>
      <c r="KFE114" s="77"/>
      <c r="KFF114" s="77"/>
      <c r="KFG114" s="77"/>
      <c r="KFH114" s="77"/>
      <c r="KFI114" s="77"/>
      <c r="KFJ114" s="77"/>
      <c r="KFK114" s="77"/>
      <c r="KFL114" s="77"/>
      <c r="KFM114" s="77"/>
      <c r="KFN114" s="77"/>
      <c r="KFO114" s="77"/>
      <c r="KFP114" s="77"/>
      <c r="KFQ114" s="77"/>
      <c r="KFR114" s="77"/>
      <c r="KFS114" s="77"/>
      <c r="KFT114" s="77"/>
      <c r="KFU114" s="77"/>
      <c r="KFV114" s="77"/>
      <c r="KFW114" s="77"/>
      <c r="KFX114" s="77"/>
      <c r="KFY114" s="77"/>
      <c r="KFZ114" s="77"/>
      <c r="KGA114" s="77"/>
      <c r="KGB114" s="77"/>
      <c r="KGC114" s="77"/>
      <c r="KGD114" s="77"/>
      <c r="KGE114" s="77"/>
      <c r="KGF114" s="77"/>
      <c r="KGG114" s="77"/>
      <c r="KGH114" s="77"/>
      <c r="KGI114" s="77"/>
      <c r="KGJ114" s="77"/>
      <c r="KGK114" s="77"/>
      <c r="KGL114" s="77"/>
      <c r="KGM114" s="77"/>
      <c r="KGN114" s="77"/>
      <c r="KGO114" s="77"/>
      <c r="KGP114" s="77"/>
      <c r="KGQ114" s="77"/>
      <c r="KGR114" s="77"/>
      <c r="KGS114" s="77"/>
      <c r="KGT114" s="77"/>
      <c r="KGU114" s="77"/>
      <c r="KGV114" s="77"/>
      <c r="KGW114" s="77"/>
      <c r="KGX114" s="77"/>
      <c r="KGY114" s="77"/>
      <c r="KGZ114" s="77"/>
      <c r="KHA114" s="77"/>
      <c r="KHB114" s="77"/>
      <c r="KHC114" s="77"/>
      <c r="KHD114" s="77"/>
      <c r="KHE114" s="77"/>
      <c r="KHF114" s="77"/>
      <c r="KHG114" s="77"/>
      <c r="KHH114" s="77"/>
      <c r="KHI114" s="77"/>
      <c r="KHJ114" s="77"/>
      <c r="KHK114" s="77"/>
      <c r="KHL114" s="77"/>
      <c r="KHM114" s="77"/>
      <c r="KHN114" s="77"/>
      <c r="KHO114" s="77"/>
      <c r="KHP114" s="77"/>
      <c r="KHQ114" s="77"/>
      <c r="KHR114" s="77"/>
      <c r="KHS114" s="77"/>
      <c r="KHT114" s="77"/>
      <c r="KHU114" s="77"/>
      <c r="KHV114" s="77"/>
      <c r="KHW114" s="77"/>
      <c r="KHX114" s="77"/>
      <c r="KHY114" s="77"/>
      <c r="KHZ114" s="77"/>
      <c r="KIA114" s="77"/>
      <c r="KIB114" s="77"/>
      <c r="KIC114" s="77"/>
      <c r="KID114" s="77"/>
      <c r="KIE114" s="77"/>
      <c r="KIF114" s="77"/>
      <c r="KIG114" s="77"/>
      <c r="KIH114" s="77"/>
      <c r="KII114" s="77"/>
      <c r="KIJ114" s="77"/>
      <c r="KIK114" s="77"/>
      <c r="KIL114" s="77"/>
      <c r="KIM114" s="77"/>
      <c r="KIN114" s="77"/>
      <c r="KIO114" s="77"/>
      <c r="KIP114" s="77"/>
      <c r="KIQ114" s="77"/>
      <c r="KIR114" s="77"/>
      <c r="KIS114" s="77"/>
      <c r="KIT114" s="77"/>
      <c r="KIU114" s="77"/>
      <c r="KIV114" s="77"/>
      <c r="KIW114" s="77"/>
      <c r="KIX114" s="77"/>
      <c r="KIY114" s="77"/>
      <c r="KIZ114" s="77"/>
      <c r="KJA114" s="77"/>
      <c r="KJB114" s="77"/>
      <c r="KJC114" s="77"/>
      <c r="KJD114" s="77"/>
      <c r="KJE114" s="77"/>
      <c r="KJF114" s="77"/>
      <c r="KJG114" s="77"/>
      <c r="KJH114" s="77"/>
      <c r="KJI114" s="77"/>
      <c r="KJJ114" s="77"/>
      <c r="KJK114" s="77"/>
      <c r="KJL114" s="77"/>
      <c r="KJM114" s="77"/>
      <c r="KJN114" s="77"/>
      <c r="KJO114" s="77"/>
      <c r="KJP114" s="77"/>
      <c r="KJQ114" s="77"/>
      <c r="KJR114" s="77"/>
      <c r="KJS114" s="77"/>
      <c r="KJT114" s="77"/>
      <c r="KJU114" s="77"/>
      <c r="KJV114" s="77"/>
      <c r="KJW114" s="77"/>
      <c r="KJX114" s="77"/>
      <c r="KJY114" s="77"/>
      <c r="KJZ114" s="77"/>
      <c r="KKA114" s="77"/>
      <c r="KKB114" s="77"/>
      <c r="KKC114" s="77"/>
      <c r="KKD114" s="77"/>
      <c r="KKE114" s="77"/>
      <c r="KKF114" s="77"/>
      <c r="KKG114" s="77"/>
      <c r="KKH114" s="77"/>
      <c r="KKI114" s="77"/>
      <c r="KKJ114" s="77"/>
      <c r="KKK114" s="77"/>
      <c r="KKL114" s="77"/>
      <c r="KKM114" s="77"/>
      <c r="KKN114" s="77"/>
      <c r="KKO114" s="77"/>
      <c r="KKP114" s="77"/>
      <c r="KKQ114" s="77"/>
      <c r="KKR114" s="77"/>
      <c r="KKS114" s="77"/>
      <c r="KKT114" s="77"/>
      <c r="KKU114" s="77"/>
      <c r="KKV114" s="77"/>
      <c r="KKW114" s="77"/>
      <c r="KKX114" s="77"/>
      <c r="KKY114" s="77"/>
      <c r="KKZ114" s="77"/>
      <c r="KLA114" s="77"/>
      <c r="KLB114" s="77"/>
      <c r="KLC114" s="77"/>
      <c r="KLD114" s="77"/>
      <c r="KLE114" s="77"/>
      <c r="KLF114" s="77"/>
      <c r="KLG114" s="77"/>
      <c r="KLH114" s="77"/>
      <c r="KLI114" s="77"/>
      <c r="KLJ114" s="77"/>
      <c r="KLK114" s="77"/>
      <c r="KLL114" s="77"/>
      <c r="KLM114" s="77"/>
      <c r="KLN114" s="77"/>
      <c r="KLO114" s="77"/>
      <c r="KLP114" s="77"/>
      <c r="KLQ114" s="77"/>
      <c r="KLR114" s="77"/>
      <c r="KLS114" s="77"/>
      <c r="KLT114" s="77"/>
      <c r="KLU114" s="77"/>
      <c r="KLV114" s="77"/>
      <c r="KLW114" s="77"/>
      <c r="KLX114" s="77"/>
      <c r="KLY114" s="77"/>
      <c r="KLZ114" s="77"/>
      <c r="KMA114" s="77"/>
      <c r="KMB114" s="77"/>
      <c r="KMC114" s="77"/>
      <c r="KMD114" s="77"/>
      <c r="KME114" s="77"/>
      <c r="KMF114" s="77"/>
      <c r="KMG114" s="77"/>
      <c r="KMH114" s="77"/>
      <c r="KMI114" s="77"/>
      <c r="KMJ114" s="77"/>
      <c r="KMK114" s="77"/>
      <c r="KML114" s="77"/>
      <c r="KMM114" s="77"/>
      <c r="KMN114" s="77"/>
      <c r="KMO114" s="77"/>
      <c r="KMP114" s="77"/>
      <c r="KMQ114" s="77"/>
      <c r="KMR114" s="77"/>
      <c r="KMS114" s="77"/>
      <c r="KMT114" s="77"/>
      <c r="KMU114" s="77"/>
      <c r="KMV114" s="77"/>
      <c r="KMW114" s="77"/>
      <c r="KMX114" s="77"/>
      <c r="KMY114" s="77"/>
      <c r="KMZ114" s="77"/>
      <c r="KNA114" s="77"/>
      <c r="KNB114" s="77"/>
      <c r="KNC114" s="77"/>
      <c r="KND114" s="77"/>
      <c r="KNE114" s="77"/>
      <c r="KNF114" s="77"/>
      <c r="KNG114" s="77"/>
      <c r="KNH114" s="77"/>
      <c r="KNI114" s="77"/>
      <c r="KNJ114" s="77"/>
      <c r="KNK114" s="77"/>
      <c r="KNL114" s="77"/>
      <c r="KNM114" s="77"/>
      <c r="KNN114" s="77"/>
      <c r="KNO114" s="77"/>
      <c r="KNP114" s="77"/>
      <c r="KNQ114" s="77"/>
      <c r="KNR114" s="77"/>
      <c r="KNS114" s="77"/>
      <c r="KNT114" s="77"/>
      <c r="KNU114" s="77"/>
      <c r="KNV114" s="77"/>
      <c r="KNW114" s="77"/>
      <c r="KNX114" s="77"/>
      <c r="KNY114" s="77"/>
      <c r="KNZ114" s="77"/>
      <c r="KOA114" s="77"/>
      <c r="KOB114" s="77"/>
      <c r="KOC114" s="77"/>
      <c r="KOD114" s="77"/>
      <c r="KOE114" s="77"/>
      <c r="KOF114" s="77"/>
      <c r="KOG114" s="77"/>
      <c r="KOH114" s="77"/>
      <c r="KOI114" s="77"/>
      <c r="KOJ114" s="77"/>
      <c r="KOK114" s="77"/>
      <c r="KOL114" s="77"/>
      <c r="KOM114" s="77"/>
      <c r="KON114" s="77"/>
      <c r="KOO114" s="77"/>
      <c r="KOP114" s="77"/>
      <c r="KOQ114" s="77"/>
      <c r="KOR114" s="77"/>
      <c r="KOS114" s="77"/>
      <c r="KOT114" s="77"/>
      <c r="KOU114" s="77"/>
      <c r="KOV114" s="77"/>
      <c r="KOW114" s="77"/>
      <c r="KOX114" s="77"/>
      <c r="KOY114" s="77"/>
      <c r="KOZ114" s="77"/>
      <c r="KPA114" s="77"/>
      <c r="KPB114" s="77"/>
      <c r="KPC114" s="77"/>
      <c r="KPD114" s="77"/>
      <c r="KPE114" s="77"/>
      <c r="KPF114" s="77"/>
      <c r="KPG114" s="77"/>
      <c r="KPH114" s="77"/>
      <c r="KPI114" s="77"/>
      <c r="KPJ114" s="77"/>
      <c r="KPK114" s="77"/>
      <c r="KPL114" s="77"/>
      <c r="KPM114" s="77"/>
      <c r="KPN114" s="77"/>
      <c r="KPO114" s="77"/>
      <c r="KPP114" s="77"/>
      <c r="KPQ114" s="77"/>
      <c r="KPR114" s="77"/>
      <c r="KPS114" s="77"/>
      <c r="KPT114" s="77"/>
      <c r="KPU114" s="77"/>
      <c r="KPV114" s="77"/>
      <c r="KPW114" s="77"/>
      <c r="KPX114" s="77"/>
      <c r="KPY114" s="77"/>
      <c r="KPZ114" s="77"/>
      <c r="KQA114" s="77"/>
      <c r="KQB114" s="77"/>
      <c r="KQC114" s="77"/>
      <c r="KQD114" s="77"/>
      <c r="KQE114" s="77"/>
      <c r="KQF114" s="77"/>
      <c r="KQG114" s="77"/>
      <c r="KQH114" s="77"/>
      <c r="KQI114" s="77"/>
      <c r="KQJ114" s="77"/>
      <c r="KQK114" s="77"/>
      <c r="KQL114" s="77"/>
      <c r="KQM114" s="77"/>
      <c r="KQN114" s="77"/>
      <c r="KQO114" s="77"/>
      <c r="KQP114" s="77"/>
      <c r="KQQ114" s="77"/>
      <c r="KQR114" s="77"/>
      <c r="KQS114" s="77"/>
      <c r="KQT114" s="77"/>
      <c r="KQU114" s="77"/>
      <c r="KQV114" s="77"/>
      <c r="KQW114" s="77"/>
      <c r="KQX114" s="77"/>
      <c r="KQY114" s="77"/>
      <c r="KQZ114" s="77"/>
      <c r="KRA114" s="77"/>
      <c r="KRB114" s="77"/>
      <c r="KRC114" s="77"/>
      <c r="KRD114" s="77"/>
      <c r="KRE114" s="77"/>
      <c r="KRF114" s="77"/>
      <c r="KRG114" s="77"/>
      <c r="KRH114" s="77"/>
      <c r="KRI114" s="77"/>
      <c r="KRJ114" s="77"/>
      <c r="KRK114" s="77"/>
      <c r="KRL114" s="77"/>
      <c r="KRM114" s="77"/>
      <c r="KRN114" s="77"/>
      <c r="KRO114" s="77"/>
      <c r="KRP114" s="77"/>
      <c r="KRQ114" s="77"/>
      <c r="KRR114" s="77"/>
      <c r="KRS114" s="77"/>
      <c r="KRT114" s="77"/>
      <c r="KRU114" s="77"/>
      <c r="KRV114" s="77"/>
      <c r="KRW114" s="77"/>
      <c r="KRX114" s="77"/>
      <c r="KRY114" s="77"/>
      <c r="KRZ114" s="77"/>
      <c r="KSA114" s="77"/>
      <c r="KSB114" s="77"/>
      <c r="KSC114" s="77"/>
      <c r="KSD114" s="77"/>
      <c r="KSE114" s="77"/>
      <c r="KSF114" s="77"/>
      <c r="KSG114" s="77"/>
      <c r="KSH114" s="77"/>
      <c r="KSI114" s="77"/>
      <c r="KSJ114" s="77"/>
      <c r="KSK114" s="77"/>
      <c r="KSL114" s="77"/>
      <c r="KSM114" s="77"/>
      <c r="KSN114" s="77"/>
      <c r="KSO114" s="77"/>
      <c r="KSP114" s="77"/>
      <c r="KSQ114" s="77"/>
      <c r="KSR114" s="77"/>
      <c r="KSS114" s="77"/>
      <c r="KST114" s="77"/>
      <c r="KSU114" s="77"/>
      <c r="KSV114" s="77"/>
      <c r="KSW114" s="77"/>
      <c r="KSX114" s="77"/>
      <c r="KSY114" s="77"/>
      <c r="KSZ114" s="77"/>
      <c r="KTA114" s="77"/>
      <c r="KTB114" s="77"/>
      <c r="KTC114" s="77"/>
      <c r="KTD114" s="77"/>
      <c r="KTE114" s="77"/>
      <c r="KTF114" s="77"/>
      <c r="KTG114" s="77"/>
      <c r="KTH114" s="77"/>
      <c r="KTI114" s="77"/>
      <c r="KTJ114" s="77"/>
      <c r="KTK114" s="77"/>
      <c r="KTL114" s="77"/>
      <c r="KTM114" s="77"/>
      <c r="KTN114" s="77"/>
      <c r="KTO114" s="77"/>
      <c r="KTP114" s="77"/>
      <c r="KTQ114" s="77"/>
      <c r="KTR114" s="77"/>
      <c r="KTS114" s="77"/>
      <c r="KTT114" s="77"/>
      <c r="KTU114" s="77"/>
      <c r="KTV114" s="77"/>
      <c r="KTW114" s="77"/>
      <c r="KTX114" s="77"/>
      <c r="KTY114" s="77"/>
      <c r="KTZ114" s="77"/>
      <c r="KUA114" s="77"/>
      <c r="KUB114" s="77"/>
      <c r="KUC114" s="77"/>
      <c r="KUD114" s="77"/>
      <c r="KUE114" s="77"/>
      <c r="KUF114" s="77"/>
      <c r="KUG114" s="77"/>
      <c r="KUH114" s="77"/>
      <c r="KUI114" s="77"/>
      <c r="KUJ114" s="77"/>
      <c r="KUK114" s="77"/>
      <c r="KUL114" s="77"/>
      <c r="KUM114" s="77"/>
      <c r="KUN114" s="77"/>
      <c r="KUO114" s="77"/>
      <c r="KUP114" s="77"/>
      <c r="KUQ114" s="77"/>
      <c r="KUR114" s="77"/>
      <c r="KUS114" s="77"/>
      <c r="KUT114" s="77"/>
      <c r="KUU114" s="77"/>
      <c r="KUV114" s="77"/>
      <c r="KUW114" s="77"/>
      <c r="KUX114" s="77"/>
      <c r="KUY114" s="77"/>
      <c r="KUZ114" s="77"/>
      <c r="KVA114" s="77"/>
      <c r="KVB114" s="77"/>
      <c r="KVC114" s="77"/>
      <c r="KVD114" s="77"/>
      <c r="KVE114" s="77"/>
      <c r="KVF114" s="77"/>
      <c r="KVG114" s="77"/>
      <c r="KVH114" s="77"/>
      <c r="KVI114" s="77"/>
      <c r="KVJ114" s="77"/>
      <c r="KVK114" s="77"/>
      <c r="KVL114" s="77"/>
      <c r="KVM114" s="77"/>
      <c r="KVN114" s="77"/>
      <c r="KVO114" s="77"/>
      <c r="KVP114" s="77"/>
      <c r="KVQ114" s="77"/>
      <c r="KVR114" s="77"/>
      <c r="KVS114" s="77"/>
      <c r="KVT114" s="77"/>
      <c r="KVU114" s="77"/>
      <c r="KVV114" s="77"/>
      <c r="KVW114" s="77"/>
      <c r="KVX114" s="77"/>
      <c r="KVY114" s="77"/>
      <c r="KVZ114" s="77"/>
      <c r="KWA114" s="77"/>
      <c r="KWB114" s="77"/>
      <c r="KWC114" s="77"/>
      <c r="KWD114" s="77"/>
      <c r="KWE114" s="77"/>
      <c r="KWF114" s="77"/>
      <c r="KWG114" s="77"/>
      <c r="KWH114" s="77"/>
      <c r="KWI114" s="77"/>
      <c r="KWJ114" s="77"/>
      <c r="KWK114" s="77"/>
      <c r="KWL114" s="77"/>
      <c r="KWM114" s="77"/>
      <c r="KWN114" s="77"/>
      <c r="KWO114" s="77"/>
      <c r="KWP114" s="77"/>
      <c r="KWQ114" s="77"/>
      <c r="KWR114" s="77"/>
      <c r="KWS114" s="77"/>
      <c r="KWT114" s="77"/>
      <c r="KWU114" s="77"/>
      <c r="KWV114" s="77"/>
      <c r="KWW114" s="77"/>
      <c r="KWX114" s="77"/>
      <c r="KWY114" s="77"/>
      <c r="KWZ114" s="77"/>
      <c r="KXA114" s="77"/>
      <c r="KXB114" s="77"/>
      <c r="KXC114" s="77"/>
      <c r="KXD114" s="77"/>
      <c r="KXE114" s="77"/>
      <c r="KXF114" s="77"/>
      <c r="KXG114" s="77"/>
      <c r="KXH114" s="77"/>
      <c r="KXI114" s="77"/>
      <c r="KXJ114" s="77"/>
      <c r="KXK114" s="77"/>
      <c r="KXL114" s="77"/>
      <c r="KXM114" s="77"/>
      <c r="KXN114" s="77"/>
      <c r="KXO114" s="77"/>
      <c r="KXP114" s="77"/>
      <c r="KXQ114" s="77"/>
      <c r="KXR114" s="77"/>
      <c r="KXS114" s="77"/>
      <c r="KXT114" s="77"/>
      <c r="KXU114" s="77"/>
      <c r="KXV114" s="77"/>
      <c r="KXW114" s="77"/>
      <c r="KXX114" s="77"/>
      <c r="KXY114" s="77"/>
      <c r="KXZ114" s="77"/>
      <c r="KYA114" s="77"/>
      <c r="KYB114" s="77"/>
      <c r="KYC114" s="77"/>
      <c r="KYD114" s="77"/>
      <c r="KYE114" s="77"/>
      <c r="KYF114" s="77"/>
      <c r="KYG114" s="77"/>
      <c r="KYH114" s="77"/>
      <c r="KYI114" s="77"/>
      <c r="KYJ114" s="77"/>
      <c r="KYK114" s="77"/>
      <c r="KYL114" s="77"/>
      <c r="KYM114" s="77"/>
      <c r="KYN114" s="77"/>
      <c r="KYO114" s="77"/>
      <c r="KYP114" s="77"/>
      <c r="KYQ114" s="77"/>
      <c r="KYR114" s="77"/>
      <c r="KYS114" s="77"/>
      <c r="KYT114" s="77"/>
      <c r="KYU114" s="77"/>
      <c r="KYV114" s="77"/>
      <c r="KYW114" s="77"/>
      <c r="KYX114" s="77"/>
      <c r="KYY114" s="77"/>
      <c r="KYZ114" s="77"/>
      <c r="KZA114" s="77"/>
      <c r="KZB114" s="77"/>
      <c r="KZC114" s="77"/>
      <c r="KZD114" s="77"/>
      <c r="KZE114" s="77"/>
      <c r="KZF114" s="77"/>
      <c r="KZG114" s="77"/>
      <c r="KZH114" s="77"/>
      <c r="KZI114" s="77"/>
      <c r="KZJ114" s="77"/>
      <c r="KZK114" s="77"/>
      <c r="KZL114" s="77"/>
      <c r="KZM114" s="77"/>
      <c r="KZN114" s="77"/>
      <c r="KZO114" s="77"/>
      <c r="KZP114" s="77"/>
      <c r="KZQ114" s="77"/>
      <c r="KZR114" s="77"/>
      <c r="KZS114" s="77"/>
      <c r="KZT114" s="77"/>
      <c r="KZU114" s="77"/>
      <c r="KZV114" s="77"/>
      <c r="KZW114" s="77"/>
      <c r="KZX114" s="77"/>
      <c r="KZY114" s="77"/>
      <c r="KZZ114" s="77"/>
      <c r="LAA114" s="77"/>
      <c r="LAB114" s="77"/>
      <c r="LAC114" s="77"/>
      <c r="LAD114" s="77"/>
      <c r="LAE114" s="77"/>
      <c r="LAF114" s="77"/>
      <c r="LAG114" s="77"/>
      <c r="LAH114" s="77"/>
      <c r="LAI114" s="77"/>
      <c r="LAJ114" s="77"/>
      <c r="LAK114" s="77"/>
      <c r="LAL114" s="77"/>
      <c r="LAM114" s="77"/>
      <c r="LAN114" s="77"/>
      <c r="LAO114" s="77"/>
      <c r="LAP114" s="77"/>
      <c r="LAQ114" s="77"/>
      <c r="LAR114" s="77"/>
      <c r="LAS114" s="77"/>
      <c r="LAT114" s="77"/>
      <c r="LAU114" s="77"/>
      <c r="LAV114" s="77"/>
      <c r="LAW114" s="77"/>
      <c r="LAX114" s="77"/>
      <c r="LAY114" s="77"/>
      <c r="LAZ114" s="77"/>
      <c r="LBA114" s="77"/>
      <c r="LBB114" s="77"/>
      <c r="LBC114" s="77"/>
      <c r="LBD114" s="77"/>
      <c r="LBE114" s="77"/>
      <c r="LBF114" s="77"/>
      <c r="LBG114" s="77"/>
      <c r="LBH114" s="77"/>
      <c r="LBI114" s="77"/>
      <c r="LBJ114" s="77"/>
      <c r="LBK114" s="77"/>
      <c r="LBL114" s="77"/>
      <c r="LBM114" s="77"/>
      <c r="LBN114" s="77"/>
      <c r="LBO114" s="77"/>
      <c r="LBP114" s="77"/>
      <c r="LBQ114" s="77"/>
      <c r="LBR114" s="77"/>
      <c r="LBS114" s="77"/>
      <c r="LBT114" s="77"/>
      <c r="LBU114" s="77"/>
      <c r="LBV114" s="77"/>
      <c r="LBW114" s="77"/>
      <c r="LBX114" s="77"/>
      <c r="LBY114" s="77"/>
      <c r="LBZ114" s="77"/>
      <c r="LCA114" s="77"/>
      <c r="LCB114" s="77"/>
      <c r="LCC114" s="77"/>
      <c r="LCD114" s="77"/>
      <c r="LCE114" s="77"/>
      <c r="LCF114" s="77"/>
      <c r="LCG114" s="77"/>
      <c r="LCH114" s="77"/>
      <c r="LCI114" s="77"/>
      <c r="LCJ114" s="77"/>
      <c r="LCK114" s="77"/>
      <c r="LCL114" s="77"/>
      <c r="LCM114" s="77"/>
      <c r="LCN114" s="77"/>
      <c r="LCO114" s="77"/>
      <c r="LCP114" s="77"/>
      <c r="LCQ114" s="77"/>
      <c r="LCR114" s="77"/>
      <c r="LCS114" s="77"/>
      <c r="LCT114" s="77"/>
      <c r="LCU114" s="77"/>
      <c r="LCV114" s="77"/>
      <c r="LCW114" s="77"/>
      <c r="LCX114" s="77"/>
      <c r="LCY114" s="77"/>
      <c r="LCZ114" s="77"/>
      <c r="LDA114" s="77"/>
      <c r="LDB114" s="77"/>
      <c r="LDC114" s="77"/>
      <c r="LDD114" s="77"/>
      <c r="LDE114" s="77"/>
      <c r="LDF114" s="77"/>
      <c r="LDG114" s="77"/>
      <c r="LDH114" s="77"/>
      <c r="LDI114" s="77"/>
      <c r="LDJ114" s="77"/>
      <c r="LDK114" s="77"/>
      <c r="LDL114" s="77"/>
      <c r="LDM114" s="77"/>
      <c r="LDN114" s="77"/>
      <c r="LDO114" s="77"/>
      <c r="LDP114" s="77"/>
      <c r="LDQ114" s="77"/>
      <c r="LDR114" s="77"/>
      <c r="LDS114" s="77"/>
      <c r="LDT114" s="77"/>
      <c r="LDU114" s="77"/>
      <c r="LDV114" s="77"/>
      <c r="LDW114" s="77"/>
      <c r="LDX114" s="77"/>
      <c r="LDY114" s="77"/>
      <c r="LDZ114" s="77"/>
      <c r="LEA114" s="77"/>
      <c r="LEB114" s="77"/>
      <c r="LEC114" s="77"/>
      <c r="LED114" s="77"/>
      <c r="LEE114" s="77"/>
      <c r="LEF114" s="77"/>
      <c r="LEG114" s="77"/>
      <c r="LEH114" s="77"/>
      <c r="LEI114" s="77"/>
      <c r="LEJ114" s="77"/>
      <c r="LEK114" s="77"/>
      <c r="LEL114" s="77"/>
      <c r="LEM114" s="77"/>
      <c r="LEN114" s="77"/>
      <c r="LEO114" s="77"/>
      <c r="LEP114" s="77"/>
      <c r="LEQ114" s="77"/>
      <c r="LER114" s="77"/>
      <c r="LES114" s="77"/>
      <c r="LET114" s="77"/>
      <c r="LEU114" s="77"/>
      <c r="LEV114" s="77"/>
      <c r="LEW114" s="77"/>
      <c r="LEX114" s="77"/>
      <c r="LEY114" s="77"/>
      <c r="LEZ114" s="77"/>
      <c r="LFA114" s="77"/>
      <c r="LFB114" s="77"/>
      <c r="LFC114" s="77"/>
      <c r="LFD114" s="77"/>
      <c r="LFE114" s="77"/>
      <c r="LFF114" s="77"/>
      <c r="LFG114" s="77"/>
      <c r="LFH114" s="77"/>
      <c r="LFI114" s="77"/>
      <c r="LFJ114" s="77"/>
      <c r="LFK114" s="77"/>
      <c r="LFL114" s="77"/>
      <c r="LFM114" s="77"/>
      <c r="LFN114" s="77"/>
      <c r="LFO114" s="77"/>
      <c r="LFP114" s="77"/>
      <c r="LFQ114" s="77"/>
      <c r="LFR114" s="77"/>
      <c r="LFS114" s="77"/>
      <c r="LFT114" s="77"/>
      <c r="LFU114" s="77"/>
      <c r="LFV114" s="77"/>
      <c r="LFW114" s="77"/>
      <c r="LFX114" s="77"/>
      <c r="LFY114" s="77"/>
      <c r="LFZ114" s="77"/>
      <c r="LGA114" s="77"/>
      <c r="LGB114" s="77"/>
      <c r="LGC114" s="77"/>
      <c r="LGD114" s="77"/>
      <c r="LGE114" s="77"/>
      <c r="LGF114" s="77"/>
      <c r="LGG114" s="77"/>
      <c r="LGH114" s="77"/>
      <c r="LGI114" s="77"/>
      <c r="LGJ114" s="77"/>
      <c r="LGK114" s="77"/>
      <c r="LGL114" s="77"/>
      <c r="LGM114" s="77"/>
      <c r="LGN114" s="77"/>
      <c r="LGO114" s="77"/>
      <c r="LGP114" s="77"/>
      <c r="LGQ114" s="77"/>
      <c r="LGR114" s="77"/>
      <c r="LGS114" s="77"/>
      <c r="LGT114" s="77"/>
      <c r="LGU114" s="77"/>
      <c r="LGV114" s="77"/>
      <c r="LGW114" s="77"/>
      <c r="LGX114" s="77"/>
      <c r="LGY114" s="77"/>
      <c r="LGZ114" s="77"/>
      <c r="LHA114" s="77"/>
      <c r="LHB114" s="77"/>
      <c r="LHC114" s="77"/>
      <c r="LHD114" s="77"/>
      <c r="LHE114" s="77"/>
      <c r="LHF114" s="77"/>
      <c r="LHG114" s="77"/>
      <c r="LHH114" s="77"/>
      <c r="LHI114" s="77"/>
      <c r="LHJ114" s="77"/>
      <c r="LHK114" s="77"/>
      <c r="LHL114" s="77"/>
      <c r="LHM114" s="77"/>
      <c r="LHN114" s="77"/>
      <c r="LHO114" s="77"/>
      <c r="LHP114" s="77"/>
      <c r="LHQ114" s="77"/>
      <c r="LHR114" s="77"/>
      <c r="LHS114" s="77"/>
      <c r="LHT114" s="77"/>
      <c r="LHU114" s="77"/>
      <c r="LHV114" s="77"/>
      <c r="LHW114" s="77"/>
      <c r="LHX114" s="77"/>
      <c r="LHY114" s="77"/>
      <c r="LHZ114" s="77"/>
      <c r="LIA114" s="77"/>
      <c r="LIB114" s="77"/>
      <c r="LIC114" s="77"/>
      <c r="LID114" s="77"/>
      <c r="LIE114" s="77"/>
      <c r="LIF114" s="77"/>
      <c r="LIG114" s="77"/>
      <c r="LIH114" s="77"/>
      <c r="LII114" s="77"/>
      <c r="LIJ114" s="77"/>
      <c r="LIK114" s="77"/>
      <c r="LIL114" s="77"/>
      <c r="LIM114" s="77"/>
      <c r="LIN114" s="77"/>
      <c r="LIO114" s="77"/>
      <c r="LIP114" s="77"/>
      <c r="LIQ114" s="77"/>
      <c r="LIR114" s="77"/>
      <c r="LIS114" s="77"/>
      <c r="LIT114" s="77"/>
      <c r="LIU114" s="77"/>
      <c r="LIV114" s="77"/>
      <c r="LIW114" s="77"/>
      <c r="LIX114" s="77"/>
      <c r="LIY114" s="77"/>
      <c r="LIZ114" s="77"/>
      <c r="LJA114" s="77"/>
      <c r="LJB114" s="77"/>
      <c r="LJC114" s="77"/>
      <c r="LJD114" s="77"/>
      <c r="LJE114" s="77"/>
      <c r="LJF114" s="77"/>
      <c r="LJG114" s="77"/>
      <c r="LJH114" s="77"/>
      <c r="LJI114" s="77"/>
      <c r="LJJ114" s="77"/>
      <c r="LJK114" s="77"/>
      <c r="LJL114" s="77"/>
      <c r="LJM114" s="77"/>
      <c r="LJN114" s="77"/>
      <c r="LJO114" s="77"/>
      <c r="LJP114" s="77"/>
      <c r="LJQ114" s="77"/>
      <c r="LJR114" s="77"/>
      <c r="LJS114" s="77"/>
      <c r="LJT114" s="77"/>
      <c r="LJU114" s="77"/>
      <c r="LJV114" s="77"/>
      <c r="LJW114" s="77"/>
      <c r="LJX114" s="77"/>
      <c r="LJY114" s="77"/>
      <c r="LJZ114" s="77"/>
      <c r="LKA114" s="77"/>
      <c r="LKB114" s="77"/>
      <c r="LKC114" s="77"/>
      <c r="LKD114" s="77"/>
      <c r="LKE114" s="77"/>
      <c r="LKF114" s="77"/>
      <c r="LKG114" s="77"/>
      <c r="LKH114" s="77"/>
      <c r="LKI114" s="77"/>
      <c r="LKJ114" s="77"/>
      <c r="LKK114" s="77"/>
      <c r="LKL114" s="77"/>
      <c r="LKM114" s="77"/>
      <c r="LKN114" s="77"/>
      <c r="LKO114" s="77"/>
      <c r="LKP114" s="77"/>
      <c r="LKQ114" s="77"/>
      <c r="LKR114" s="77"/>
      <c r="LKS114" s="77"/>
      <c r="LKT114" s="77"/>
      <c r="LKU114" s="77"/>
      <c r="LKV114" s="77"/>
      <c r="LKW114" s="77"/>
      <c r="LKX114" s="77"/>
      <c r="LKY114" s="77"/>
      <c r="LKZ114" s="77"/>
      <c r="LLA114" s="77"/>
      <c r="LLB114" s="77"/>
      <c r="LLC114" s="77"/>
      <c r="LLD114" s="77"/>
      <c r="LLE114" s="77"/>
      <c r="LLF114" s="77"/>
      <c r="LLG114" s="77"/>
      <c r="LLH114" s="77"/>
      <c r="LLI114" s="77"/>
      <c r="LLJ114" s="77"/>
      <c r="LLK114" s="77"/>
      <c r="LLL114" s="77"/>
      <c r="LLM114" s="77"/>
      <c r="LLN114" s="77"/>
      <c r="LLO114" s="77"/>
      <c r="LLP114" s="77"/>
      <c r="LLQ114" s="77"/>
      <c r="LLR114" s="77"/>
      <c r="LLS114" s="77"/>
      <c r="LLT114" s="77"/>
      <c r="LLU114" s="77"/>
      <c r="LLV114" s="77"/>
      <c r="LLW114" s="77"/>
      <c r="LLX114" s="77"/>
      <c r="LLY114" s="77"/>
      <c r="LLZ114" s="77"/>
      <c r="LMA114" s="77"/>
      <c r="LMB114" s="77"/>
      <c r="LMC114" s="77"/>
      <c r="LMD114" s="77"/>
      <c r="LME114" s="77"/>
      <c r="LMF114" s="77"/>
      <c r="LMG114" s="77"/>
      <c r="LMH114" s="77"/>
      <c r="LMI114" s="77"/>
      <c r="LMJ114" s="77"/>
      <c r="LMK114" s="77"/>
      <c r="LML114" s="77"/>
      <c r="LMM114" s="77"/>
      <c r="LMN114" s="77"/>
      <c r="LMO114" s="77"/>
      <c r="LMP114" s="77"/>
      <c r="LMQ114" s="77"/>
      <c r="LMR114" s="77"/>
      <c r="LMS114" s="77"/>
      <c r="LMT114" s="77"/>
      <c r="LMU114" s="77"/>
      <c r="LMV114" s="77"/>
      <c r="LMW114" s="77"/>
      <c r="LMX114" s="77"/>
      <c r="LMY114" s="77"/>
      <c r="LMZ114" s="77"/>
      <c r="LNA114" s="77"/>
      <c r="LNB114" s="77"/>
      <c r="LNC114" s="77"/>
      <c r="LND114" s="77"/>
      <c r="LNE114" s="77"/>
      <c r="LNF114" s="77"/>
      <c r="LNG114" s="77"/>
      <c r="LNH114" s="77"/>
      <c r="LNI114" s="77"/>
      <c r="LNJ114" s="77"/>
      <c r="LNK114" s="77"/>
      <c r="LNL114" s="77"/>
      <c r="LNM114" s="77"/>
      <c r="LNN114" s="77"/>
      <c r="LNO114" s="77"/>
      <c r="LNP114" s="77"/>
      <c r="LNQ114" s="77"/>
      <c r="LNR114" s="77"/>
      <c r="LNS114" s="77"/>
      <c r="LNT114" s="77"/>
      <c r="LNU114" s="77"/>
      <c r="LNV114" s="77"/>
      <c r="LNW114" s="77"/>
      <c r="LNX114" s="77"/>
      <c r="LNY114" s="77"/>
      <c r="LNZ114" s="77"/>
      <c r="LOA114" s="77"/>
      <c r="LOB114" s="77"/>
      <c r="LOC114" s="77"/>
      <c r="LOD114" s="77"/>
      <c r="LOE114" s="77"/>
      <c r="LOF114" s="77"/>
      <c r="LOG114" s="77"/>
      <c r="LOH114" s="77"/>
      <c r="LOI114" s="77"/>
      <c r="LOJ114" s="77"/>
      <c r="LOK114" s="77"/>
      <c r="LOL114" s="77"/>
      <c r="LOM114" s="77"/>
      <c r="LON114" s="77"/>
      <c r="LOO114" s="77"/>
      <c r="LOP114" s="77"/>
      <c r="LOQ114" s="77"/>
      <c r="LOR114" s="77"/>
      <c r="LOS114" s="77"/>
      <c r="LOT114" s="77"/>
      <c r="LOU114" s="77"/>
      <c r="LOV114" s="77"/>
      <c r="LOW114" s="77"/>
      <c r="LOX114" s="77"/>
      <c r="LOY114" s="77"/>
      <c r="LOZ114" s="77"/>
      <c r="LPA114" s="77"/>
      <c r="LPB114" s="77"/>
      <c r="LPC114" s="77"/>
      <c r="LPD114" s="77"/>
      <c r="LPE114" s="77"/>
      <c r="LPF114" s="77"/>
      <c r="LPG114" s="77"/>
      <c r="LPH114" s="77"/>
      <c r="LPI114" s="77"/>
      <c r="LPJ114" s="77"/>
      <c r="LPK114" s="77"/>
      <c r="LPL114" s="77"/>
      <c r="LPM114" s="77"/>
      <c r="LPN114" s="77"/>
      <c r="LPO114" s="77"/>
      <c r="LPP114" s="77"/>
      <c r="LPQ114" s="77"/>
      <c r="LPR114" s="77"/>
      <c r="LPS114" s="77"/>
      <c r="LPT114" s="77"/>
      <c r="LPU114" s="77"/>
      <c r="LPV114" s="77"/>
      <c r="LPW114" s="77"/>
      <c r="LPX114" s="77"/>
      <c r="LPY114" s="77"/>
      <c r="LPZ114" s="77"/>
      <c r="LQA114" s="77"/>
      <c r="LQB114" s="77"/>
      <c r="LQC114" s="77"/>
      <c r="LQD114" s="77"/>
      <c r="LQE114" s="77"/>
      <c r="LQF114" s="77"/>
      <c r="LQG114" s="77"/>
      <c r="LQH114" s="77"/>
      <c r="LQI114" s="77"/>
      <c r="LQJ114" s="77"/>
      <c r="LQK114" s="77"/>
      <c r="LQL114" s="77"/>
      <c r="LQM114" s="77"/>
      <c r="LQN114" s="77"/>
      <c r="LQO114" s="77"/>
      <c r="LQP114" s="77"/>
      <c r="LQQ114" s="77"/>
      <c r="LQR114" s="77"/>
      <c r="LQS114" s="77"/>
      <c r="LQT114" s="77"/>
      <c r="LQU114" s="77"/>
      <c r="LQV114" s="77"/>
      <c r="LQW114" s="77"/>
      <c r="LQX114" s="77"/>
      <c r="LQY114" s="77"/>
      <c r="LQZ114" s="77"/>
      <c r="LRA114" s="77"/>
      <c r="LRB114" s="77"/>
      <c r="LRC114" s="77"/>
      <c r="LRD114" s="77"/>
      <c r="LRE114" s="77"/>
      <c r="LRF114" s="77"/>
      <c r="LRG114" s="77"/>
      <c r="LRH114" s="77"/>
      <c r="LRI114" s="77"/>
      <c r="LRJ114" s="77"/>
      <c r="LRK114" s="77"/>
      <c r="LRL114" s="77"/>
      <c r="LRM114" s="77"/>
      <c r="LRN114" s="77"/>
      <c r="LRO114" s="77"/>
      <c r="LRP114" s="77"/>
      <c r="LRQ114" s="77"/>
      <c r="LRR114" s="77"/>
      <c r="LRS114" s="77"/>
      <c r="LRT114" s="77"/>
      <c r="LRU114" s="77"/>
      <c r="LRV114" s="77"/>
      <c r="LRW114" s="77"/>
      <c r="LRX114" s="77"/>
      <c r="LRY114" s="77"/>
      <c r="LRZ114" s="77"/>
      <c r="LSA114" s="77"/>
      <c r="LSB114" s="77"/>
      <c r="LSC114" s="77"/>
      <c r="LSD114" s="77"/>
      <c r="LSE114" s="77"/>
      <c r="LSF114" s="77"/>
      <c r="LSG114" s="77"/>
      <c r="LSH114" s="77"/>
      <c r="LSI114" s="77"/>
      <c r="LSJ114" s="77"/>
      <c r="LSK114" s="77"/>
      <c r="LSL114" s="77"/>
      <c r="LSM114" s="77"/>
      <c r="LSN114" s="77"/>
      <c r="LSO114" s="77"/>
      <c r="LSP114" s="77"/>
      <c r="LSQ114" s="77"/>
      <c r="LSR114" s="77"/>
      <c r="LSS114" s="77"/>
      <c r="LST114" s="77"/>
      <c r="LSU114" s="77"/>
      <c r="LSV114" s="77"/>
      <c r="LSW114" s="77"/>
      <c r="LSX114" s="77"/>
      <c r="LSY114" s="77"/>
      <c r="LSZ114" s="77"/>
      <c r="LTA114" s="77"/>
      <c r="LTB114" s="77"/>
      <c r="LTC114" s="77"/>
      <c r="LTD114" s="77"/>
      <c r="LTE114" s="77"/>
      <c r="LTF114" s="77"/>
      <c r="LTG114" s="77"/>
      <c r="LTH114" s="77"/>
      <c r="LTI114" s="77"/>
      <c r="LTJ114" s="77"/>
      <c r="LTK114" s="77"/>
      <c r="LTL114" s="77"/>
      <c r="LTM114" s="77"/>
      <c r="LTN114" s="77"/>
      <c r="LTO114" s="77"/>
      <c r="LTP114" s="77"/>
      <c r="LTQ114" s="77"/>
      <c r="LTR114" s="77"/>
      <c r="LTS114" s="77"/>
      <c r="LTT114" s="77"/>
      <c r="LTU114" s="77"/>
      <c r="LTV114" s="77"/>
      <c r="LTW114" s="77"/>
      <c r="LTX114" s="77"/>
      <c r="LTY114" s="77"/>
      <c r="LTZ114" s="77"/>
      <c r="LUA114" s="77"/>
      <c r="LUB114" s="77"/>
      <c r="LUC114" s="77"/>
      <c r="LUD114" s="77"/>
      <c r="LUE114" s="77"/>
      <c r="LUF114" s="77"/>
      <c r="LUG114" s="77"/>
      <c r="LUH114" s="77"/>
      <c r="LUI114" s="77"/>
      <c r="LUJ114" s="77"/>
      <c r="LUK114" s="77"/>
      <c r="LUL114" s="77"/>
      <c r="LUM114" s="77"/>
      <c r="LUN114" s="77"/>
      <c r="LUO114" s="77"/>
      <c r="LUP114" s="77"/>
      <c r="LUQ114" s="77"/>
      <c r="LUR114" s="77"/>
      <c r="LUS114" s="77"/>
      <c r="LUT114" s="77"/>
      <c r="LUU114" s="77"/>
      <c r="LUV114" s="77"/>
      <c r="LUW114" s="77"/>
      <c r="LUX114" s="77"/>
      <c r="LUY114" s="77"/>
      <c r="LUZ114" s="77"/>
      <c r="LVA114" s="77"/>
      <c r="LVB114" s="77"/>
      <c r="LVC114" s="77"/>
      <c r="LVD114" s="77"/>
      <c r="LVE114" s="77"/>
      <c r="LVF114" s="77"/>
      <c r="LVG114" s="77"/>
      <c r="LVH114" s="77"/>
      <c r="LVI114" s="77"/>
      <c r="LVJ114" s="77"/>
      <c r="LVK114" s="77"/>
      <c r="LVL114" s="77"/>
      <c r="LVM114" s="77"/>
      <c r="LVN114" s="77"/>
      <c r="LVO114" s="77"/>
      <c r="LVP114" s="77"/>
      <c r="LVQ114" s="77"/>
      <c r="LVR114" s="77"/>
      <c r="LVS114" s="77"/>
      <c r="LVT114" s="77"/>
      <c r="LVU114" s="77"/>
      <c r="LVV114" s="77"/>
      <c r="LVW114" s="77"/>
      <c r="LVX114" s="77"/>
      <c r="LVY114" s="77"/>
      <c r="LVZ114" s="77"/>
      <c r="LWA114" s="77"/>
      <c r="LWB114" s="77"/>
      <c r="LWC114" s="77"/>
      <c r="LWD114" s="77"/>
      <c r="LWE114" s="77"/>
      <c r="LWF114" s="77"/>
      <c r="LWG114" s="77"/>
      <c r="LWH114" s="77"/>
      <c r="LWI114" s="77"/>
      <c r="LWJ114" s="77"/>
      <c r="LWK114" s="77"/>
      <c r="LWL114" s="77"/>
      <c r="LWM114" s="77"/>
      <c r="LWN114" s="77"/>
      <c r="LWO114" s="77"/>
      <c r="LWP114" s="77"/>
      <c r="LWQ114" s="77"/>
      <c r="LWR114" s="77"/>
      <c r="LWS114" s="77"/>
      <c r="LWT114" s="77"/>
      <c r="LWU114" s="77"/>
      <c r="LWV114" s="77"/>
      <c r="LWW114" s="77"/>
      <c r="LWX114" s="77"/>
      <c r="LWY114" s="77"/>
      <c r="LWZ114" s="77"/>
      <c r="LXA114" s="77"/>
      <c r="LXB114" s="77"/>
      <c r="LXC114" s="77"/>
      <c r="LXD114" s="77"/>
      <c r="LXE114" s="77"/>
      <c r="LXF114" s="77"/>
      <c r="LXG114" s="77"/>
      <c r="LXH114" s="77"/>
      <c r="LXI114" s="77"/>
      <c r="LXJ114" s="77"/>
      <c r="LXK114" s="77"/>
      <c r="LXL114" s="77"/>
      <c r="LXM114" s="77"/>
      <c r="LXN114" s="77"/>
      <c r="LXO114" s="77"/>
      <c r="LXP114" s="77"/>
      <c r="LXQ114" s="77"/>
      <c r="LXR114" s="77"/>
      <c r="LXS114" s="77"/>
      <c r="LXT114" s="77"/>
      <c r="LXU114" s="77"/>
      <c r="LXV114" s="77"/>
      <c r="LXW114" s="77"/>
      <c r="LXX114" s="77"/>
      <c r="LXY114" s="77"/>
      <c r="LXZ114" s="77"/>
      <c r="LYA114" s="77"/>
      <c r="LYB114" s="77"/>
      <c r="LYC114" s="77"/>
      <c r="LYD114" s="77"/>
      <c r="LYE114" s="77"/>
      <c r="LYF114" s="77"/>
      <c r="LYG114" s="77"/>
      <c r="LYH114" s="77"/>
      <c r="LYI114" s="77"/>
      <c r="LYJ114" s="77"/>
      <c r="LYK114" s="77"/>
      <c r="LYL114" s="77"/>
      <c r="LYM114" s="77"/>
      <c r="LYN114" s="77"/>
      <c r="LYO114" s="77"/>
      <c r="LYP114" s="77"/>
      <c r="LYQ114" s="77"/>
      <c r="LYR114" s="77"/>
      <c r="LYS114" s="77"/>
      <c r="LYT114" s="77"/>
      <c r="LYU114" s="77"/>
      <c r="LYV114" s="77"/>
      <c r="LYW114" s="77"/>
      <c r="LYX114" s="77"/>
      <c r="LYY114" s="77"/>
      <c r="LYZ114" s="77"/>
      <c r="LZA114" s="77"/>
      <c r="LZB114" s="77"/>
      <c r="LZC114" s="77"/>
      <c r="LZD114" s="77"/>
      <c r="LZE114" s="77"/>
      <c r="LZF114" s="77"/>
      <c r="LZG114" s="77"/>
      <c r="LZH114" s="77"/>
      <c r="LZI114" s="77"/>
      <c r="LZJ114" s="77"/>
      <c r="LZK114" s="77"/>
      <c r="LZL114" s="77"/>
      <c r="LZM114" s="77"/>
      <c r="LZN114" s="77"/>
      <c r="LZO114" s="77"/>
      <c r="LZP114" s="77"/>
      <c r="LZQ114" s="77"/>
      <c r="LZR114" s="77"/>
      <c r="LZS114" s="77"/>
      <c r="LZT114" s="77"/>
      <c r="LZU114" s="77"/>
      <c r="LZV114" s="77"/>
      <c r="LZW114" s="77"/>
      <c r="LZX114" s="77"/>
      <c r="LZY114" s="77"/>
      <c r="LZZ114" s="77"/>
      <c r="MAA114" s="77"/>
      <c r="MAB114" s="77"/>
      <c r="MAC114" s="77"/>
      <c r="MAD114" s="77"/>
      <c r="MAE114" s="77"/>
      <c r="MAF114" s="77"/>
      <c r="MAG114" s="77"/>
      <c r="MAH114" s="77"/>
      <c r="MAI114" s="77"/>
      <c r="MAJ114" s="77"/>
      <c r="MAK114" s="77"/>
      <c r="MAL114" s="77"/>
      <c r="MAM114" s="77"/>
      <c r="MAN114" s="77"/>
      <c r="MAO114" s="77"/>
      <c r="MAP114" s="77"/>
      <c r="MAQ114" s="77"/>
      <c r="MAR114" s="77"/>
      <c r="MAS114" s="77"/>
      <c r="MAT114" s="77"/>
      <c r="MAU114" s="77"/>
      <c r="MAV114" s="77"/>
      <c r="MAW114" s="77"/>
      <c r="MAX114" s="77"/>
      <c r="MAY114" s="77"/>
      <c r="MAZ114" s="77"/>
      <c r="MBA114" s="77"/>
      <c r="MBB114" s="77"/>
      <c r="MBC114" s="77"/>
      <c r="MBD114" s="77"/>
      <c r="MBE114" s="77"/>
      <c r="MBF114" s="77"/>
      <c r="MBG114" s="77"/>
      <c r="MBH114" s="77"/>
      <c r="MBI114" s="77"/>
      <c r="MBJ114" s="77"/>
      <c r="MBK114" s="77"/>
      <c r="MBL114" s="77"/>
      <c r="MBM114" s="77"/>
      <c r="MBN114" s="77"/>
      <c r="MBO114" s="77"/>
      <c r="MBP114" s="77"/>
      <c r="MBQ114" s="77"/>
      <c r="MBR114" s="77"/>
      <c r="MBS114" s="77"/>
      <c r="MBT114" s="77"/>
      <c r="MBU114" s="77"/>
      <c r="MBV114" s="77"/>
      <c r="MBW114" s="77"/>
      <c r="MBX114" s="77"/>
      <c r="MBY114" s="77"/>
      <c r="MBZ114" s="77"/>
      <c r="MCA114" s="77"/>
      <c r="MCB114" s="77"/>
      <c r="MCC114" s="77"/>
      <c r="MCD114" s="77"/>
      <c r="MCE114" s="77"/>
      <c r="MCF114" s="77"/>
      <c r="MCG114" s="77"/>
      <c r="MCH114" s="77"/>
      <c r="MCI114" s="77"/>
      <c r="MCJ114" s="77"/>
      <c r="MCK114" s="77"/>
      <c r="MCL114" s="77"/>
      <c r="MCM114" s="77"/>
      <c r="MCN114" s="77"/>
      <c r="MCO114" s="77"/>
      <c r="MCP114" s="77"/>
      <c r="MCQ114" s="77"/>
      <c r="MCR114" s="77"/>
      <c r="MCS114" s="77"/>
      <c r="MCT114" s="77"/>
      <c r="MCU114" s="77"/>
      <c r="MCV114" s="77"/>
      <c r="MCW114" s="77"/>
      <c r="MCX114" s="77"/>
      <c r="MCY114" s="77"/>
      <c r="MCZ114" s="77"/>
      <c r="MDA114" s="77"/>
      <c r="MDB114" s="77"/>
      <c r="MDC114" s="77"/>
      <c r="MDD114" s="77"/>
      <c r="MDE114" s="77"/>
      <c r="MDF114" s="77"/>
      <c r="MDG114" s="77"/>
      <c r="MDH114" s="77"/>
      <c r="MDI114" s="77"/>
      <c r="MDJ114" s="77"/>
      <c r="MDK114" s="77"/>
      <c r="MDL114" s="77"/>
      <c r="MDM114" s="77"/>
      <c r="MDN114" s="77"/>
      <c r="MDO114" s="77"/>
      <c r="MDP114" s="77"/>
      <c r="MDQ114" s="77"/>
      <c r="MDR114" s="77"/>
      <c r="MDS114" s="77"/>
      <c r="MDT114" s="77"/>
      <c r="MDU114" s="77"/>
      <c r="MDV114" s="77"/>
      <c r="MDW114" s="77"/>
      <c r="MDX114" s="77"/>
      <c r="MDY114" s="77"/>
      <c r="MDZ114" s="77"/>
      <c r="MEA114" s="77"/>
      <c r="MEB114" s="77"/>
      <c r="MEC114" s="77"/>
      <c r="MED114" s="77"/>
      <c r="MEE114" s="77"/>
      <c r="MEF114" s="77"/>
      <c r="MEG114" s="77"/>
      <c r="MEH114" s="77"/>
      <c r="MEI114" s="77"/>
      <c r="MEJ114" s="77"/>
      <c r="MEK114" s="77"/>
      <c r="MEL114" s="77"/>
      <c r="MEM114" s="77"/>
      <c r="MEN114" s="77"/>
      <c r="MEO114" s="77"/>
      <c r="MEP114" s="77"/>
      <c r="MEQ114" s="77"/>
      <c r="MER114" s="77"/>
      <c r="MES114" s="77"/>
      <c r="MET114" s="77"/>
      <c r="MEU114" s="77"/>
      <c r="MEV114" s="77"/>
      <c r="MEW114" s="77"/>
      <c r="MEX114" s="77"/>
      <c r="MEY114" s="77"/>
      <c r="MEZ114" s="77"/>
      <c r="MFA114" s="77"/>
      <c r="MFB114" s="77"/>
      <c r="MFC114" s="77"/>
      <c r="MFD114" s="77"/>
      <c r="MFE114" s="77"/>
      <c r="MFF114" s="77"/>
      <c r="MFG114" s="77"/>
      <c r="MFH114" s="77"/>
      <c r="MFI114" s="77"/>
      <c r="MFJ114" s="77"/>
      <c r="MFK114" s="77"/>
      <c r="MFL114" s="77"/>
      <c r="MFM114" s="77"/>
      <c r="MFN114" s="77"/>
      <c r="MFO114" s="77"/>
      <c r="MFP114" s="77"/>
      <c r="MFQ114" s="77"/>
      <c r="MFR114" s="77"/>
      <c r="MFS114" s="77"/>
      <c r="MFT114" s="77"/>
      <c r="MFU114" s="77"/>
      <c r="MFV114" s="77"/>
      <c r="MFW114" s="77"/>
      <c r="MFX114" s="77"/>
      <c r="MFY114" s="77"/>
      <c r="MFZ114" s="77"/>
      <c r="MGA114" s="77"/>
      <c r="MGB114" s="77"/>
      <c r="MGC114" s="77"/>
      <c r="MGD114" s="77"/>
      <c r="MGE114" s="77"/>
      <c r="MGF114" s="77"/>
      <c r="MGG114" s="77"/>
      <c r="MGH114" s="77"/>
      <c r="MGI114" s="77"/>
      <c r="MGJ114" s="77"/>
      <c r="MGK114" s="77"/>
      <c r="MGL114" s="77"/>
      <c r="MGM114" s="77"/>
      <c r="MGN114" s="77"/>
      <c r="MGO114" s="77"/>
      <c r="MGP114" s="77"/>
      <c r="MGQ114" s="77"/>
      <c r="MGR114" s="77"/>
      <c r="MGS114" s="77"/>
      <c r="MGT114" s="77"/>
      <c r="MGU114" s="77"/>
      <c r="MGV114" s="77"/>
      <c r="MGW114" s="77"/>
      <c r="MGX114" s="77"/>
      <c r="MGY114" s="77"/>
      <c r="MGZ114" s="77"/>
      <c r="MHA114" s="77"/>
      <c r="MHB114" s="77"/>
      <c r="MHC114" s="77"/>
      <c r="MHD114" s="77"/>
      <c r="MHE114" s="77"/>
      <c r="MHF114" s="77"/>
      <c r="MHG114" s="77"/>
      <c r="MHH114" s="77"/>
      <c r="MHI114" s="77"/>
      <c r="MHJ114" s="77"/>
      <c r="MHK114" s="77"/>
      <c r="MHL114" s="77"/>
      <c r="MHM114" s="77"/>
      <c r="MHN114" s="77"/>
      <c r="MHO114" s="77"/>
      <c r="MHP114" s="77"/>
      <c r="MHQ114" s="77"/>
      <c r="MHR114" s="77"/>
      <c r="MHS114" s="77"/>
      <c r="MHT114" s="77"/>
      <c r="MHU114" s="77"/>
      <c r="MHV114" s="77"/>
      <c r="MHW114" s="77"/>
      <c r="MHX114" s="77"/>
      <c r="MHY114" s="77"/>
      <c r="MHZ114" s="77"/>
      <c r="MIA114" s="77"/>
      <c r="MIB114" s="77"/>
      <c r="MIC114" s="77"/>
      <c r="MID114" s="77"/>
      <c r="MIE114" s="77"/>
      <c r="MIF114" s="77"/>
      <c r="MIG114" s="77"/>
      <c r="MIH114" s="77"/>
      <c r="MII114" s="77"/>
      <c r="MIJ114" s="77"/>
      <c r="MIK114" s="77"/>
      <c r="MIL114" s="77"/>
      <c r="MIM114" s="77"/>
      <c r="MIN114" s="77"/>
      <c r="MIO114" s="77"/>
      <c r="MIP114" s="77"/>
      <c r="MIQ114" s="77"/>
      <c r="MIR114" s="77"/>
      <c r="MIS114" s="77"/>
      <c r="MIT114" s="77"/>
      <c r="MIU114" s="77"/>
      <c r="MIV114" s="77"/>
      <c r="MIW114" s="77"/>
      <c r="MIX114" s="77"/>
      <c r="MIY114" s="77"/>
      <c r="MIZ114" s="77"/>
      <c r="MJA114" s="77"/>
      <c r="MJB114" s="77"/>
      <c r="MJC114" s="77"/>
      <c r="MJD114" s="77"/>
      <c r="MJE114" s="77"/>
      <c r="MJF114" s="77"/>
      <c r="MJG114" s="77"/>
      <c r="MJH114" s="77"/>
      <c r="MJI114" s="77"/>
      <c r="MJJ114" s="77"/>
      <c r="MJK114" s="77"/>
      <c r="MJL114" s="77"/>
      <c r="MJM114" s="77"/>
      <c r="MJN114" s="77"/>
      <c r="MJO114" s="77"/>
      <c r="MJP114" s="77"/>
      <c r="MJQ114" s="77"/>
      <c r="MJR114" s="77"/>
      <c r="MJS114" s="77"/>
      <c r="MJT114" s="77"/>
      <c r="MJU114" s="77"/>
      <c r="MJV114" s="77"/>
      <c r="MJW114" s="77"/>
      <c r="MJX114" s="77"/>
      <c r="MJY114" s="77"/>
      <c r="MJZ114" s="77"/>
      <c r="MKA114" s="77"/>
      <c r="MKB114" s="77"/>
      <c r="MKC114" s="77"/>
      <c r="MKD114" s="77"/>
      <c r="MKE114" s="77"/>
      <c r="MKF114" s="77"/>
      <c r="MKG114" s="77"/>
      <c r="MKH114" s="77"/>
      <c r="MKI114" s="77"/>
      <c r="MKJ114" s="77"/>
      <c r="MKK114" s="77"/>
      <c r="MKL114" s="77"/>
      <c r="MKM114" s="77"/>
      <c r="MKN114" s="77"/>
      <c r="MKO114" s="77"/>
      <c r="MKP114" s="77"/>
      <c r="MKQ114" s="77"/>
      <c r="MKR114" s="77"/>
      <c r="MKS114" s="77"/>
      <c r="MKT114" s="77"/>
      <c r="MKU114" s="77"/>
      <c r="MKV114" s="77"/>
      <c r="MKW114" s="77"/>
      <c r="MKX114" s="77"/>
      <c r="MKY114" s="77"/>
      <c r="MKZ114" s="77"/>
      <c r="MLA114" s="77"/>
      <c r="MLB114" s="77"/>
      <c r="MLC114" s="77"/>
      <c r="MLD114" s="77"/>
      <c r="MLE114" s="77"/>
      <c r="MLF114" s="77"/>
      <c r="MLG114" s="77"/>
      <c r="MLH114" s="77"/>
      <c r="MLI114" s="77"/>
      <c r="MLJ114" s="77"/>
      <c r="MLK114" s="77"/>
      <c r="MLL114" s="77"/>
      <c r="MLM114" s="77"/>
      <c r="MLN114" s="77"/>
      <c r="MLO114" s="77"/>
      <c r="MLP114" s="77"/>
      <c r="MLQ114" s="77"/>
      <c r="MLR114" s="77"/>
      <c r="MLS114" s="77"/>
      <c r="MLT114" s="77"/>
      <c r="MLU114" s="77"/>
      <c r="MLV114" s="77"/>
      <c r="MLW114" s="77"/>
      <c r="MLX114" s="77"/>
      <c r="MLY114" s="77"/>
      <c r="MLZ114" s="77"/>
      <c r="MMA114" s="77"/>
      <c r="MMB114" s="77"/>
      <c r="MMC114" s="77"/>
      <c r="MMD114" s="77"/>
      <c r="MME114" s="77"/>
      <c r="MMF114" s="77"/>
      <c r="MMG114" s="77"/>
      <c r="MMH114" s="77"/>
      <c r="MMI114" s="77"/>
      <c r="MMJ114" s="77"/>
      <c r="MMK114" s="77"/>
      <c r="MML114" s="77"/>
      <c r="MMM114" s="77"/>
      <c r="MMN114" s="77"/>
      <c r="MMO114" s="77"/>
      <c r="MMP114" s="77"/>
      <c r="MMQ114" s="77"/>
      <c r="MMR114" s="77"/>
      <c r="MMS114" s="77"/>
      <c r="MMT114" s="77"/>
      <c r="MMU114" s="77"/>
      <c r="MMV114" s="77"/>
      <c r="MMW114" s="77"/>
      <c r="MMX114" s="77"/>
      <c r="MMY114" s="77"/>
      <c r="MMZ114" s="77"/>
      <c r="MNA114" s="77"/>
      <c r="MNB114" s="77"/>
      <c r="MNC114" s="77"/>
      <c r="MND114" s="77"/>
      <c r="MNE114" s="77"/>
      <c r="MNF114" s="77"/>
      <c r="MNG114" s="77"/>
      <c r="MNH114" s="77"/>
      <c r="MNI114" s="77"/>
      <c r="MNJ114" s="77"/>
      <c r="MNK114" s="77"/>
      <c r="MNL114" s="77"/>
      <c r="MNM114" s="77"/>
      <c r="MNN114" s="77"/>
      <c r="MNO114" s="77"/>
      <c r="MNP114" s="77"/>
      <c r="MNQ114" s="77"/>
      <c r="MNR114" s="77"/>
      <c r="MNS114" s="77"/>
      <c r="MNT114" s="77"/>
      <c r="MNU114" s="77"/>
      <c r="MNV114" s="77"/>
      <c r="MNW114" s="77"/>
      <c r="MNX114" s="77"/>
      <c r="MNY114" s="77"/>
      <c r="MNZ114" s="77"/>
      <c r="MOA114" s="77"/>
      <c r="MOB114" s="77"/>
      <c r="MOC114" s="77"/>
      <c r="MOD114" s="77"/>
      <c r="MOE114" s="77"/>
      <c r="MOF114" s="77"/>
      <c r="MOG114" s="77"/>
      <c r="MOH114" s="77"/>
      <c r="MOI114" s="77"/>
      <c r="MOJ114" s="77"/>
      <c r="MOK114" s="77"/>
      <c r="MOL114" s="77"/>
      <c r="MOM114" s="77"/>
      <c r="MON114" s="77"/>
      <c r="MOO114" s="77"/>
      <c r="MOP114" s="77"/>
      <c r="MOQ114" s="77"/>
      <c r="MOR114" s="77"/>
      <c r="MOS114" s="77"/>
      <c r="MOT114" s="77"/>
      <c r="MOU114" s="77"/>
      <c r="MOV114" s="77"/>
      <c r="MOW114" s="77"/>
      <c r="MOX114" s="77"/>
      <c r="MOY114" s="77"/>
      <c r="MOZ114" s="77"/>
      <c r="MPA114" s="77"/>
      <c r="MPB114" s="77"/>
      <c r="MPC114" s="77"/>
      <c r="MPD114" s="77"/>
      <c r="MPE114" s="77"/>
      <c r="MPF114" s="77"/>
      <c r="MPG114" s="77"/>
      <c r="MPH114" s="77"/>
      <c r="MPI114" s="77"/>
      <c r="MPJ114" s="77"/>
      <c r="MPK114" s="77"/>
      <c r="MPL114" s="77"/>
      <c r="MPM114" s="77"/>
      <c r="MPN114" s="77"/>
      <c r="MPO114" s="77"/>
      <c r="MPP114" s="77"/>
      <c r="MPQ114" s="77"/>
      <c r="MPR114" s="77"/>
      <c r="MPS114" s="77"/>
      <c r="MPT114" s="77"/>
      <c r="MPU114" s="77"/>
      <c r="MPV114" s="77"/>
      <c r="MPW114" s="77"/>
      <c r="MPX114" s="77"/>
      <c r="MPY114" s="77"/>
      <c r="MPZ114" s="77"/>
      <c r="MQA114" s="77"/>
      <c r="MQB114" s="77"/>
      <c r="MQC114" s="77"/>
      <c r="MQD114" s="77"/>
      <c r="MQE114" s="77"/>
      <c r="MQF114" s="77"/>
      <c r="MQG114" s="77"/>
      <c r="MQH114" s="77"/>
      <c r="MQI114" s="77"/>
      <c r="MQJ114" s="77"/>
      <c r="MQK114" s="77"/>
      <c r="MQL114" s="77"/>
      <c r="MQM114" s="77"/>
      <c r="MQN114" s="77"/>
      <c r="MQO114" s="77"/>
      <c r="MQP114" s="77"/>
      <c r="MQQ114" s="77"/>
      <c r="MQR114" s="77"/>
      <c r="MQS114" s="77"/>
      <c r="MQT114" s="77"/>
      <c r="MQU114" s="77"/>
      <c r="MQV114" s="77"/>
      <c r="MQW114" s="77"/>
      <c r="MQX114" s="77"/>
      <c r="MQY114" s="77"/>
      <c r="MQZ114" s="77"/>
      <c r="MRA114" s="77"/>
      <c r="MRB114" s="77"/>
      <c r="MRC114" s="77"/>
      <c r="MRD114" s="77"/>
      <c r="MRE114" s="77"/>
      <c r="MRF114" s="77"/>
      <c r="MRG114" s="77"/>
      <c r="MRH114" s="77"/>
      <c r="MRI114" s="77"/>
      <c r="MRJ114" s="77"/>
      <c r="MRK114" s="77"/>
      <c r="MRL114" s="77"/>
      <c r="MRM114" s="77"/>
      <c r="MRN114" s="77"/>
      <c r="MRO114" s="77"/>
      <c r="MRP114" s="77"/>
      <c r="MRQ114" s="77"/>
      <c r="MRR114" s="77"/>
      <c r="MRS114" s="77"/>
      <c r="MRT114" s="77"/>
      <c r="MRU114" s="77"/>
      <c r="MRV114" s="77"/>
      <c r="MRW114" s="77"/>
      <c r="MRX114" s="77"/>
      <c r="MRY114" s="77"/>
      <c r="MRZ114" s="77"/>
      <c r="MSA114" s="77"/>
      <c r="MSB114" s="77"/>
      <c r="MSC114" s="77"/>
      <c r="MSD114" s="77"/>
      <c r="MSE114" s="77"/>
      <c r="MSF114" s="77"/>
      <c r="MSG114" s="77"/>
      <c r="MSH114" s="77"/>
      <c r="MSI114" s="77"/>
      <c r="MSJ114" s="77"/>
      <c r="MSK114" s="77"/>
      <c r="MSL114" s="77"/>
      <c r="MSM114" s="77"/>
      <c r="MSN114" s="77"/>
      <c r="MSO114" s="77"/>
      <c r="MSP114" s="77"/>
      <c r="MSQ114" s="77"/>
      <c r="MSR114" s="77"/>
      <c r="MSS114" s="77"/>
      <c r="MST114" s="77"/>
      <c r="MSU114" s="77"/>
      <c r="MSV114" s="77"/>
      <c r="MSW114" s="77"/>
      <c r="MSX114" s="77"/>
      <c r="MSY114" s="77"/>
      <c r="MSZ114" s="77"/>
      <c r="MTA114" s="77"/>
      <c r="MTB114" s="77"/>
      <c r="MTC114" s="77"/>
      <c r="MTD114" s="77"/>
      <c r="MTE114" s="77"/>
      <c r="MTF114" s="77"/>
      <c r="MTG114" s="77"/>
      <c r="MTH114" s="77"/>
      <c r="MTI114" s="77"/>
      <c r="MTJ114" s="77"/>
      <c r="MTK114" s="77"/>
      <c r="MTL114" s="77"/>
      <c r="MTM114" s="77"/>
      <c r="MTN114" s="77"/>
      <c r="MTO114" s="77"/>
      <c r="MTP114" s="77"/>
      <c r="MTQ114" s="77"/>
      <c r="MTR114" s="77"/>
      <c r="MTS114" s="77"/>
      <c r="MTT114" s="77"/>
      <c r="MTU114" s="77"/>
      <c r="MTV114" s="77"/>
      <c r="MTW114" s="77"/>
      <c r="MTX114" s="77"/>
      <c r="MTY114" s="77"/>
      <c r="MTZ114" s="77"/>
      <c r="MUA114" s="77"/>
      <c r="MUB114" s="77"/>
      <c r="MUC114" s="77"/>
      <c r="MUD114" s="77"/>
      <c r="MUE114" s="77"/>
      <c r="MUF114" s="77"/>
      <c r="MUG114" s="77"/>
      <c r="MUH114" s="77"/>
      <c r="MUI114" s="77"/>
      <c r="MUJ114" s="77"/>
      <c r="MUK114" s="77"/>
      <c r="MUL114" s="77"/>
      <c r="MUM114" s="77"/>
      <c r="MUN114" s="77"/>
      <c r="MUO114" s="77"/>
      <c r="MUP114" s="77"/>
      <c r="MUQ114" s="77"/>
      <c r="MUR114" s="77"/>
      <c r="MUS114" s="77"/>
      <c r="MUT114" s="77"/>
      <c r="MUU114" s="77"/>
      <c r="MUV114" s="77"/>
      <c r="MUW114" s="77"/>
      <c r="MUX114" s="77"/>
      <c r="MUY114" s="77"/>
      <c r="MUZ114" s="77"/>
      <c r="MVA114" s="77"/>
      <c r="MVB114" s="77"/>
      <c r="MVC114" s="77"/>
      <c r="MVD114" s="77"/>
      <c r="MVE114" s="77"/>
      <c r="MVF114" s="77"/>
      <c r="MVG114" s="77"/>
      <c r="MVH114" s="77"/>
      <c r="MVI114" s="77"/>
      <c r="MVJ114" s="77"/>
      <c r="MVK114" s="77"/>
      <c r="MVL114" s="77"/>
      <c r="MVM114" s="77"/>
      <c r="MVN114" s="77"/>
      <c r="MVO114" s="77"/>
      <c r="MVP114" s="77"/>
      <c r="MVQ114" s="77"/>
      <c r="MVR114" s="77"/>
      <c r="MVS114" s="77"/>
      <c r="MVT114" s="77"/>
      <c r="MVU114" s="77"/>
      <c r="MVV114" s="77"/>
      <c r="MVW114" s="77"/>
      <c r="MVX114" s="77"/>
      <c r="MVY114" s="77"/>
      <c r="MVZ114" s="77"/>
      <c r="MWA114" s="77"/>
      <c r="MWB114" s="77"/>
      <c r="MWC114" s="77"/>
      <c r="MWD114" s="77"/>
      <c r="MWE114" s="77"/>
      <c r="MWF114" s="77"/>
      <c r="MWG114" s="77"/>
      <c r="MWH114" s="77"/>
      <c r="MWI114" s="77"/>
      <c r="MWJ114" s="77"/>
      <c r="MWK114" s="77"/>
      <c r="MWL114" s="77"/>
      <c r="MWM114" s="77"/>
      <c r="MWN114" s="77"/>
      <c r="MWO114" s="77"/>
      <c r="MWP114" s="77"/>
      <c r="MWQ114" s="77"/>
      <c r="MWR114" s="77"/>
      <c r="MWS114" s="77"/>
      <c r="MWT114" s="77"/>
      <c r="MWU114" s="77"/>
      <c r="MWV114" s="77"/>
      <c r="MWW114" s="77"/>
      <c r="MWX114" s="77"/>
      <c r="MWY114" s="77"/>
      <c r="MWZ114" s="77"/>
      <c r="MXA114" s="77"/>
      <c r="MXB114" s="77"/>
      <c r="MXC114" s="77"/>
      <c r="MXD114" s="77"/>
      <c r="MXE114" s="77"/>
      <c r="MXF114" s="77"/>
      <c r="MXG114" s="77"/>
      <c r="MXH114" s="77"/>
      <c r="MXI114" s="77"/>
      <c r="MXJ114" s="77"/>
      <c r="MXK114" s="77"/>
      <c r="MXL114" s="77"/>
      <c r="MXM114" s="77"/>
      <c r="MXN114" s="77"/>
      <c r="MXO114" s="77"/>
      <c r="MXP114" s="77"/>
      <c r="MXQ114" s="77"/>
      <c r="MXR114" s="77"/>
      <c r="MXS114" s="77"/>
      <c r="MXT114" s="77"/>
      <c r="MXU114" s="77"/>
      <c r="MXV114" s="77"/>
      <c r="MXW114" s="77"/>
      <c r="MXX114" s="77"/>
      <c r="MXY114" s="77"/>
      <c r="MXZ114" s="77"/>
      <c r="MYA114" s="77"/>
      <c r="MYB114" s="77"/>
      <c r="MYC114" s="77"/>
      <c r="MYD114" s="77"/>
      <c r="MYE114" s="77"/>
      <c r="MYF114" s="77"/>
      <c r="MYG114" s="77"/>
      <c r="MYH114" s="77"/>
      <c r="MYI114" s="77"/>
      <c r="MYJ114" s="77"/>
      <c r="MYK114" s="77"/>
      <c r="MYL114" s="77"/>
      <c r="MYM114" s="77"/>
      <c r="MYN114" s="77"/>
      <c r="MYO114" s="77"/>
      <c r="MYP114" s="77"/>
      <c r="MYQ114" s="77"/>
      <c r="MYR114" s="77"/>
      <c r="MYS114" s="77"/>
      <c r="MYT114" s="77"/>
      <c r="MYU114" s="77"/>
      <c r="MYV114" s="77"/>
      <c r="MYW114" s="77"/>
      <c r="MYX114" s="77"/>
      <c r="MYY114" s="77"/>
      <c r="MYZ114" s="77"/>
      <c r="MZA114" s="77"/>
      <c r="MZB114" s="77"/>
      <c r="MZC114" s="77"/>
      <c r="MZD114" s="77"/>
      <c r="MZE114" s="77"/>
      <c r="MZF114" s="77"/>
      <c r="MZG114" s="77"/>
      <c r="MZH114" s="77"/>
      <c r="MZI114" s="77"/>
      <c r="MZJ114" s="77"/>
      <c r="MZK114" s="77"/>
      <c r="MZL114" s="77"/>
      <c r="MZM114" s="77"/>
      <c r="MZN114" s="77"/>
      <c r="MZO114" s="77"/>
      <c r="MZP114" s="77"/>
      <c r="MZQ114" s="77"/>
      <c r="MZR114" s="77"/>
      <c r="MZS114" s="77"/>
      <c r="MZT114" s="77"/>
      <c r="MZU114" s="77"/>
      <c r="MZV114" s="77"/>
      <c r="MZW114" s="77"/>
      <c r="MZX114" s="77"/>
      <c r="MZY114" s="77"/>
      <c r="MZZ114" s="77"/>
      <c r="NAA114" s="77"/>
      <c r="NAB114" s="77"/>
      <c r="NAC114" s="77"/>
      <c r="NAD114" s="77"/>
      <c r="NAE114" s="77"/>
      <c r="NAF114" s="77"/>
      <c r="NAG114" s="77"/>
      <c r="NAH114" s="77"/>
      <c r="NAI114" s="77"/>
      <c r="NAJ114" s="77"/>
      <c r="NAK114" s="77"/>
      <c r="NAL114" s="77"/>
      <c r="NAM114" s="77"/>
      <c r="NAN114" s="77"/>
      <c r="NAO114" s="77"/>
      <c r="NAP114" s="77"/>
      <c r="NAQ114" s="77"/>
      <c r="NAR114" s="77"/>
      <c r="NAS114" s="77"/>
      <c r="NAT114" s="77"/>
      <c r="NAU114" s="77"/>
      <c r="NAV114" s="77"/>
      <c r="NAW114" s="77"/>
      <c r="NAX114" s="77"/>
      <c r="NAY114" s="77"/>
      <c r="NAZ114" s="77"/>
      <c r="NBA114" s="77"/>
      <c r="NBB114" s="77"/>
      <c r="NBC114" s="77"/>
      <c r="NBD114" s="77"/>
      <c r="NBE114" s="77"/>
      <c r="NBF114" s="77"/>
      <c r="NBG114" s="77"/>
      <c r="NBH114" s="77"/>
      <c r="NBI114" s="77"/>
      <c r="NBJ114" s="77"/>
      <c r="NBK114" s="77"/>
      <c r="NBL114" s="77"/>
      <c r="NBM114" s="77"/>
      <c r="NBN114" s="77"/>
      <c r="NBO114" s="77"/>
      <c r="NBP114" s="77"/>
      <c r="NBQ114" s="77"/>
      <c r="NBR114" s="77"/>
      <c r="NBS114" s="77"/>
      <c r="NBT114" s="77"/>
      <c r="NBU114" s="77"/>
      <c r="NBV114" s="77"/>
      <c r="NBW114" s="77"/>
      <c r="NBX114" s="77"/>
      <c r="NBY114" s="77"/>
      <c r="NBZ114" s="77"/>
      <c r="NCA114" s="77"/>
      <c r="NCB114" s="77"/>
      <c r="NCC114" s="77"/>
      <c r="NCD114" s="77"/>
      <c r="NCE114" s="77"/>
      <c r="NCF114" s="77"/>
      <c r="NCG114" s="77"/>
      <c r="NCH114" s="77"/>
      <c r="NCI114" s="77"/>
      <c r="NCJ114" s="77"/>
      <c r="NCK114" s="77"/>
      <c r="NCL114" s="77"/>
      <c r="NCM114" s="77"/>
      <c r="NCN114" s="77"/>
      <c r="NCO114" s="77"/>
      <c r="NCP114" s="77"/>
      <c r="NCQ114" s="77"/>
      <c r="NCR114" s="77"/>
      <c r="NCS114" s="77"/>
      <c r="NCT114" s="77"/>
      <c r="NCU114" s="77"/>
      <c r="NCV114" s="77"/>
      <c r="NCW114" s="77"/>
      <c r="NCX114" s="77"/>
      <c r="NCY114" s="77"/>
      <c r="NCZ114" s="77"/>
      <c r="NDA114" s="77"/>
      <c r="NDB114" s="77"/>
      <c r="NDC114" s="77"/>
      <c r="NDD114" s="77"/>
      <c r="NDE114" s="77"/>
      <c r="NDF114" s="77"/>
      <c r="NDG114" s="77"/>
      <c r="NDH114" s="77"/>
      <c r="NDI114" s="77"/>
      <c r="NDJ114" s="77"/>
      <c r="NDK114" s="77"/>
      <c r="NDL114" s="77"/>
      <c r="NDM114" s="77"/>
      <c r="NDN114" s="77"/>
      <c r="NDO114" s="77"/>
      <c r="NDP114" s="77"/>
      <c r="NDQ114" s="77"/>
      <c r="NDR114" s="77"/>
      <c r="NDS114" s="77"/>
      <c r="NDT114" s="77"/>
      <c r="NDU114" s="77"/>
      <c r="NDV114" s="77"/>
      <c r="NDW114" s="77"/>
      <c r="NDX114" s="77"/>
      <c r="NDY114" s="77"/>
      <c r="NDZ114" s="77"/>
      <c r="NEA114" s="77"/>
      <c r="NEB114" s="77"/>
      <c r="NEC114" s="77"/>
      <c r="NED114" s="77"/>
      <c r="NEE114" s="77"/>
      <c r="NEF114" s="77"/>
      <c r="NEG114" s="77"/>
      <c r="NEH114" s="77"/>
      <c r="NEI114" s="77"/>
      <c r="NEJ114" s="77"/>
      <c r="NEK114" s="77"/>
      <c r="NEL114" s="77"/>
      <c r="NEM114" s="77"/>
      <c r="NEN114" s="77"/>
      <c r="NEO114" s="77"/>
      <c r="NEP114" s="77"/>
      <c r="NEQ114" s="77"/>
      <c r="NER114" s="77"/>
      <c r="NES114" s="77"/>
      <c r="NET114" s="77"/>
      <c r="NEU114" s="77"/>
      <c r="NEV114" s="77"/>
      <c r="NEW114" s="77"/>
      <c r="NEX114" s="77"/>
      <c r="NEY114" s="77"/>
      <c r="NEZ114" s="77"/>
      <c r="NFA114" s="77"/>
      <c r="NFB114" s="77"/>
      <c r="NFC114" s="77"/>
      <c r="NFD114" s="77"/>
      <c r="NFE114" s="77"/>
      <c r="NFF114" s="77"/>
      <c r="NFG114" s="77"/>
      <c r="NFH114" s="77"/>
      <c r="NFI114" s="77"/>
      <c r="NFJ114" s="77"/>
      <c r="NFK114" s="77"/>
      <c r="NFL114" s="77"/>
      <c r="NFM114" s="77"/>
      <c r="NFN114" s="77"/>
      <c r="NFO114" s="77"/>
      <c r="NFP114" s="77"/>
      <c r="NFQ114" s="77"/>
      <c r="NFR114" s="77"/>
      <c r="NFS114" s="77"/>
      <c r="NFT114" s="77"/>
      <c r="NFU114" s="77"/>
      <c r="NFV114" s="77"/>
      <c r="NFW114" s="77"/>
      <c r="NFX114" s="77"/>
      <c r="NFY114" s="77"/>
      <c r="NFZ114" s="77"/>
      <c r="NGA114" s="77"/>
      <c r="NGB114" s="77"/>
      <c r="NGC114" s="77"/>
      <c r="NGD114" s="77"/>
      <c r="NGE114" s="77"/>
      <c r="NGF114" s="77"/>
      <c r="NGG114" s="77"/>
      <c r="NGH114" s="77"/>
      <c r="NGI114" s="77"/>
      <c r="NGJ114" s="77"/>
      <c r="NGK114" s="77"/>
      <c r="NGL114" s="77"/>
      <c r="NGM114" s="77"/>
      <c r="NGN114" s="77"/>
      <c r="NGO114" s="77"/>
      <c r="NGP114" s="77"/>
      <c r="NGQ114" s="77"/>
      <c r="NGR114" s="77"/>
      <c r="NGS114" s="77"/>
      <c r="NGT114" s="77"/>
      <c r="NGU114" s="77"/>
      <c r="NGV114" s="77"/>
      <c r="NGW114" s="77"/>
      <c r="NGX114" s="77"/>
      <c r="NGY114" s="77"/>
      <c r="NGZ114" s="77"/>
      <c r="NHA114" s="77"/>
      <c r="NHB114" s="77"/>
      <c r="NHC114" s="77"/>
      <c r="NHD114" s="77"/>
      <c r="NHE114" s="77"/>
      <c r="NHF114" s="77"/>
      <c r="NHG114" s="77"/>
      <c r="NHH114" s="77"/>
      <c r="NHI114" s="77"/>
      <c r="NHJ114" s="77"/>
      <c r="NHK114" s="77"/>
      <c r="NHL114" s="77"/>
      <c r="NHM114" s="77"/>
      <c r="NHN114" s="77"/>
      <c r="NHO114" s="77"/>
      <c r="NHP114" s="77"/>
      <c r="NHQ114" s="77"/>
      <c r="NHR114" s="77"/>
      <c r="NHS114" s="77"/>
      <c r="NHT114" s="77"/>
      <c r="NHU114" s="77"/>
      <c r="NHV114" s="77"/>
      <c r="NHW114" s="77"/>
      <c r="NHX114" s="77"/>
      <c r="NHY114" s="77"/>
      <c r="NHZ114" s="77"/>
      <c r="NIA114" s="77"/>
      <c r="NIB114" s="77"/>
      <c r="NIC114" s="77"/>
      <c r="NID114" s="77"/>
      <c r="NIE114" s="77"/>
      <c r="NIF114" s="77"/>
      <c r="NIG114" s="77"/>
      <c r="NIH114" s="77"/>
      <c r="NII114" s="77"/>
      <c r="NIJ114" s="77"/>
      <c r="NIK114" s="77"/>
      <c r="NIL114" s="77"/>
      <c r="NIM114" s="77"/>
      <c r="NIN114" s="77"/>
      <c r="NIO114" s="77"/>
      <c r="NIP114" s="77"/>
      <c r="NIQ114" s="77"/>
      <c r="NIR114" s="77"/>
      <c r="NIS114" s="77"/>
      <c r="NIT114" s="77"/>
      <c r="NIU114" s="77"/>
      <c r="NIV114" s="77"/>
      <c r="NIW114" s="77"/>
      <c r="NIX114" s="77"/>
      <c r="NIY114" s="77"/>
      <c r="NIZ114" s="77"/>
      <c r="NJA114" s="77"/>
      <c r="NJB114" s="77"/>
      <c r="NJC114" s="77"/>
      <c r="NJD114" s="77"/>
      <c r="NJE114" s="77"/>
      <c r="NJF114" s="77"/>
      <c r="NJG114" s="77"/>
      <c r="NJH114" s="77"/>
      <c r="NJI114" s="77"/>
      <c r="NJJ114" s="77"/>
      <c r="NJK114" s="77"/>
      <c r="NJL114" s="77"/>
      <c r="NJM114" s="77"/>
      <c r="NJN114" s="77"/>
      <c r="NJO114" s="77"/>
      <c r="NJP114" s="77"/>
      <c r="NJQ114" s="77"/>
      <c r="NJR114" s="77"/>
      <c r="NJS114" s="77"/>
      <c r="NJT114" s="77"/>
      <c r="NJU114" s="77"/>
      <c r="NJV114" s="77"/>
      <c r="NJW114" s="77"/>
      <c r="NJX114" s="77"/>
      <c r="NJY114" s="77"/>
      <c r="NJZ114" s="77"/>
      <c r="NKA114" s="77"/>
      <c r="NKB114" s="77"/>
      <c r="NKC114" s="77"/>
      <c r="NKD114" s="77"/>
      <c r="NKE114" s="77"/>
      <c r="NKF114" s="77"/>
      <c r="NKG114" s="77"/>
      <c r="NKH114" s="77"/>
      <c r="NKI114" s="77"/>
      <c r="NKJ114" s="77"/>
      <c r="NKK114" s="77"/>
      <c r="NKL114" s="77"/>
      <c r="NKM114" s="77"/>
      <c r="NKN114" s="77"/>
      <c r="NKO114" s="77"/>
      <c r="NKP114" s="77"/>
      <c r="NKQ114" s="77"/>
      <c r="NKR114" s="77"/>
      <c r="NKS114" s="77"/>
      <c r="NKT114" s="77"/>
      <c r="NKU114" s="77"/>
      <c r="NKV114" s="77"/>
      <c r="NKW114" s="77"/>
      <c r="NKX114" s="77"/>
      <c r="NKY114" s="77"/>
      <c r="NKZ114" s="77"/>
      <c r="NLA114" s="77"/>
      <c r="NLB114" s="77"/>
      <c r="NLC114" s="77"/>
      <c r="NLD114" s="77"/>
      <c r="NLE114" s="77"/>
      <c r="NLF114" s="77"/>
      <c r="NLG114" s="77"/>
      <c r="NLH114" s="77"/>
      <c r="NLI114" s="77"/>
      <c r="NLJ114" s="77"/>
      <c r="NLK114" s="77"/>
      <c r="NLL114" s="77"/>
      <c r="NLM114" s="77"/>
      <c r="NLN114" s="77"/>
      <c r="NLO114" s="77"/>
      <c r="NLP114" s="77"/>
      <c r="NLQ114" s="77"/>
      <c r="NLR114" s="77"/>
      <c r="NLS114" s="77"/>
      <c r="NLT114" s="77"/>
      <c r="NLU114" s="77"/>
      <c r="NLV114" s="77"/>
      <c r="NLW114" s="77"/>
      <c r="NLX114" s="77"/>
      <c r="NLY114" s="77"/>
      <c r="NLZ114" s="77"/>
      <c r="NMA114" s="77"/>
      <c r="NMB114" s="77"/>
      <c r="NMC114" s="77"/>
      <c r="NMD114" s="77"/>
      <c r="NME114" s="77"/>
      <c r="NMF114" s="77"/>
      <c r="NMG114" s="77"/>
      <c r="NMH114" s="77"/>
      <c r="NMI114" s="77"/>
      <c r="NMJ114" s="77"/>
      <c r="NMK114" s="77"/>
      <c r="NML114" s="77"/>
      <c r="NMM114" s="77"/>
      <c r="NMN114" s="77"/>
      <c r="NMO114" s="77"/>
      <c r="NMP114" s="77"/>
      <c r="NMQ114" s="77"/>
      <c r="NMR114" s="77"/>
      <c r="NMS114" s="77"/>
      <c r="NMT114" s="77"/>
      <c r="NMU114" s="77"/>
      <c r="NMV114" s="77"/>
      <c r="NMW114" s="77"/>
      <c r="NMX114" s="77"/>
      <c r="NMY114" s="77"/>
      <c r="NMZ114" s="77"/>
      <c r="NNA114" s="77"/>
      <c r="NNB114" s="77"/>
      <c r="NNC114" s="77"/>
      <c r="NND114" s="77"/>
      <c r="NNE114" s="77"/>
      <c r="NNF114" s="77"/>
      <c r="NNG114" s="77"/>
      <c r="NNH114" s="77"/>
      <c r="NNI114" s="77"/>
      <c r="NNJ114" s="77"/>
      <c r="NNK114" s="77"/>
      <c r="NNL114" s="77"/>
      <c r="NNM114" s="77"/>
      <c r="NNN114" s="77"/>
      <c r="NNO114" s="77"/>
      <c r="NNP114" s="77"/>
      <c r="NNQ114" s="77"/>
      <c r="NNR114" s="77"/>
      <c r="NNS114" s="77"/>
      <c r="NNT114" s="77"/>
      <c r="NNU114" s="77"/>
      <c r="NNV114" s="77"/>
      <c r="NNW114" s="77"/>
      <c r="NNX114" s="77"/>
      <c r="NNY114" s="77"/>
      <c r="NNZ114" s="77"/>
      <c r="NOA114" s="77"/>
      <c r="NOB114" s="77"/>
      <c r="NOC114" s="77"/>
      <c r="NOD114" s="77"/>
      <c r="NOE114" s="77"/>
      <c r="NOF114" s="77"/>
      <c r="NOG114" s="77"/>
      <c r="NOH114" s="77"/>
      <c r="NOI114" s="77"/>
      <c r="NOJ114" s="77"/>
      <c r="NOK114" s="77"/>
      <c r="NOL114" s="77"/>
      <c r="NOM114" s="77"/>
      <c r="NON114" s="77"/>
      <c r="NOO114" s="77"/>
      <c r="NOP114" s="77"/>
      <c r="NOQ114" s="77"/>
      <c r="NOR114" s="77"/>
      <c r="NOS114" s="77"/>
      <c r="NOT114" s="77"/>
      <c r="NOU114" s="77"/>
      <c r="NOV114" s="77"/>
      <c r="NOW114" s="77"/>
      <c r="NOX114" s="77"/>
      <c r="NOY114" s="77"/>
      <c r="NOZ114" s="77"/>
      <c r="NPA114" s="77"/>
      <c r="NPB114" s="77"/>
      <c r="NPC114" s="77"/>
      <c r="NPD114" s="77"/>
      <c r="NPE114" s="77"/>
      <c r="NPF114" s="77"/>
      <c r="NPG114" s="77"/>
      <c r="NPH114" s="77"/>
      <c r="NPI114" s="77"/>
      <c r="NPJ114" s="77"/>
      <c r="NPK114" s="77"/>
      <c r="NPL114" s="77"/>
      <c r="NPM114" s="77"/>
      <c r="NPN114" s="77"/>
      <c r="NPO114" s="77"/>
      <c r="NPP114" s="77"/>
      <c r="NPQ114" s="77"/>
      <c r="NPR114" s="77"/>
      <c r="NPS114" s="77"/>
      <c r="NPT114" s="77"/>
      <c r="NPU114" s="77"/>
      <c r="NPV114" s="77"/>
      <c r="NPW114" s="77"/>
      <c r="NPX114" s="77"/>
      <c r="NPY114" s="77"/>
      <c r="NPZ114" s="77"/>
      <c r="NQA114" s="77"/>
      <c r="NQB114" s="77"/>
      <c r="NQC114" s="77"/>
      <c r="NQD114" s="77"/>
      <c r="NQE114" s="77"/>
      <c r="NQF114" s="77"/>
      <c r="NQG114" s="77"/>
      <c r="NQH114" s="77"/>
      <c r="NQI114" s="77"/>
      <c r="NQJ114" s="77"/>
      <c r="NQK114" s="77"/>
      <c r="NQL114" s="77"/>
      <c r="NQM114" s="77"/>
      <c r="NQN114" s="77"/>
      <c r="NQO114" s="77"/>
      <c r="NQP114" s="77"/>
      <c r="NQQ114" s="77"/>
      <c r="NQR114" s="77"/>
      <c r="NQS114" s="77"/>
      <c r="NQT114" s="77"/>
      <c r="NQU114" s="77"/>
      <c r="NQV114" s="77"/>
      <c r="NQW114" s="77"/>
      <c r="NQX114" s="77"/>
      <c r="NQY114" s="77"/>
      <c r="NQZ114" s="77"/>
      <c r="NRA114" s="77"/>
      <c r="NRB114" s="77"/>
      <c r="NRC114" s="77"/>
      <c r="NRD114" s="77"/>
      <c r="NRE114" s="77"/>
      <c r="NRF114" s="77"/>
      <c r="NRG114" s="77"/>
      <c r="NRH114" s="77"/>
      <c r="NRI114" s="77"/>
      <c r="NRJ114" s="77"/>
      <c r="NRK114" s="77"/>
      <c r="NRL114" s="77"/>
      <c r="NRM114" s="77"/>
      <c r="NRN114" s="77"/>
      <c r="NRO114" s="77"/>
      <c r="NRP114" s="77"/>
      <c r="NRQ114" s="77"/>
      <c r="NRR114" s="77"/>
      <c r="NRS114" s="77"/>
      <c r="NRT114" s="77"/>
      <c r="NRU114" s="77"/>
      <c r="NRV114" s="77"/>
      <c r="NRW114" s="77"/>
      <c r="NRX114" s="77"/>
      <c r="NRY114" s="77"/>
      <c r="NRZ114" s="77"/>
      <c r="NSA114" s="77"/>
      <c r="NSB114" s="77"/>
      <c r="NSC114" s="77"/>
      <c r="NSD114" s="77"/>
      <c r="NSE114" s="77"/>
      <c r="NSF114" s="77"/>
      <c r="NSG114" s="77"/>
      <c r="NSH114" s="77"/>
      <c r="NSI114" s="77"/>
      <c r="NSJ114" s="77"/>
      <c r="NSK114" s="77"/>
      <c r="NSL114" s="77"/>
      <c r="NSM114" s="77"/>
      <c r="NSN114" s="77"/>
      <c r="NSO114" s="77"/>
      <c r="NSP114" s="77"/>
      <c r="NSQ114" s="77"/>
      <c r="NSR114" s="77"/>
      <c r="NSS114" s="77"/>
      <c r="NST114" s="77"/>
      <c r="NSU114" s="77"/>
      <c r="NSV114" s="77"/>
      <c r="NSW114" s="77"/>
      <c r="NSX114" s="77"/>
      <c r="NSY114" s="77"/>
      <c r="NSZ114" s="77"/>
      <c r="NTA114" s="77"/>
      <c r="NTB114" s="77"/>
      <c r="NTC114" s="77"/>
      <c r="NTD114" s="77"/>
      <c r="NTE114" s="77"/>
      <c r="NTF114" s="77"/>
      <c r="NTG114" s="77"/>
      <c r="NTH114" s="77"/>
      <c r="NTI114" s="77"/>
      <c r="NTJ114" s="77"/>
      <c r="NTK114" s="77"/>
      <c r="NTL114" s="77"/>
      <c r="NTM114" s="77"/>
      <c r="NTN114" s="77"/>
      <c r="NTO114" s="77"/>
      <c r="NTP114" s="77"/>
      <c r="NTQ114" s="77"/>
      <c r="NTR114" s="77"/>
      <c r="NTS114" s="77"/>
      <c r="NTT114" s="77"/>
      <c r="NTU114" s="77"/>
      <c r="NTV114" s="77"/>
      <c r="NTW114" s="77"/>
      <c r="NTX114" s="77"/>
      <c r="NTY114" s="77"/>
      <c r="NTZ114" s="77"/>
      <c r="NUA114" s="77"/>
      <c r="NUB114" s="77"/>
      <c r="NUC114" s="77"/>
      <c r="NUD114" s="77"/>
      <c r="NUE114" s="77"/>
      <c r="NUF114" s="77"/>
      <c r="NUG114" s="77"/>
      <c r="NUH114" s="77"/>
      <c r="NUI114" s="77"/>
      <c r="NUJ114" s="77"/>
      <c r="NUK114" s="77"/>
      <c r="NUL114" s="77"/>
      <c r="NUM114" s="77"/>
      <c r="NUN114" s="77"/>
      <c r="NUO114" s="77"/>
      <c r="NUP114" s="77"/>
      <c r="NUQ114" s="77"/>
      <c r="NUR114" s="77"/>
      <c r="NUS114" s="77"/>
      <c r="NUT114" s="77"/>
      <c r="NUU114" s="77"/>
      <c r="NUV114" s="77"/>
      <c r="NUW114" s="77"/>
      <c r="NUX114" s="77"/>
      <c r="NUY114" s="77"/>
      <c r="NUZ114" s="77"/>
      <c r="NVA114" s="77"/>
      <c r="NVB114" s="77"/>
      <c r="NVC114" s="77"/>
      <c r="NVD114" s="77"/>
      <c r="NVE114" s="77"/>
      <c r="NVF114" s="77"/>
      <c r="NVG114" s="77"/>
      <c r="NVH114" s="77"/>
      <c r="NVI114" s="77"/>
      <c r="NVJ114" s="77"/>
      <c r="NVK114" s="77"/>
      <c r="NVL114" s="77"/>
      <c r="NVM114" s="77"/>
      <c r="NVN114" s="77"/>
      <c r="NVO114" s="77"/>
      <c r="NVP114" s="77"/>
      <c r="NVQ114" s="77"/>
      <c r="NVR114" s="77"/>
      <c r="NVS114" s="77"/>
      <c r="NVT114" s="77"/>
      <c r="NVU114" s="77"/>
      <c r="NVV114" s="77"/>
      <c r="NVW114" s="77"/>
      <c r="NVX114" s="77"/>
      <c r="NVY114" s="77"/>
      <c r="NVZ114" s="77"/>
      <c r="NWA114" s="77"/>
      <c r="NWB114" s="77"/>
      <c r="NWC114" s="77"/>
      <c r="NWD114" s="77"/>
      <c r="NWE114" s="77"/>
      <c r="NWF114" s="77"/>
      <c r="NWG114" s="77"/>
      <c r="NWH114" s="77"/>
      <c r="NWI114" s="77"/>
      <c r="NWJ114" s="77"/>
      <c r="NWK114" s="77"/>
      <c r="NWL114" s="77"/>
      <c r="NWM114" s="77"/>
      <c r="NWN114" s="77"/>
      <c r="NWO114" s="77"/>
      <c r="NWP114" s="77"/>
      <c r="NWQ114" s="77"/>
      <c r="NWR114" s="77"/>
      <c r="NWS114" s="77"/>
      <c r="NWT114" s="77"/>
      <c r="NWU114" s="77"/>
      <c r="NWV114" s="77"/>
      <c r="NWW114" s="77"/>
      <c r="NWX114" s="77"/>
      <c r="NWY114" s="77"/>
      <c r="NWZ114" s="77"/>
      <c r="NXA114" s="77"/>
      <c r="NXB114" s="77"/>
      <c r="NXC114" s="77"/>
      <c r="NXD114" s="77"/>
      <c r="NXE114" s="77"/>
      <c r="NXF114" s="77"/>
      <c r="NXG114" s="77"/>
      <c r="NXH114" s="77"/>
      <c r="NXI114" s="77"/>
      <c r="NXJ114" s="77"/>
      <c r="NXK114" s="77"/>
      <c r="NXL114" s="77"/>
      <c r="NXM114" s="77"/>
      <c r="NXN114" s="77"/>
      <c r="NXO114" s="77"/>
      <c r="NXP114" s="77"/>
      <c r="NXQ114" s="77"/>
      <c r="NXR114" s="77"/>
      <c r="NXS114" s="77"/>
      <c r="NXT114" s="77"/>
      <c r="NXU114" s="77"/>
      <c r="NXV114" s="77"/>
      <c r="NXW114" s="77"/>
      <c r="NXX114" s="77"/>
      <c r="NXY114" s="77"/>
      <c r="NXZ114" s="77"/>
      <c r="NYA114" s="77"/>
      <c r="NYB114" s="77"/>
      <c r="NYC114" s="77"/>
      <c r="NYD114" s="77"/>
      <c r="NYE114" s="77"/>
      <c r="NYF114" s="77"/>
      <c r="NYG114" s="77"/>
      <c r="NYH114" s="77"/>
      <c r="NYI114" s="77"/>
      <c r="NYJ114" s="77"/>
      <c r="NYK114" s="77"/>
      <c r="NYL114" s="77"/>
      <c r="NYM114" s="77"/>
      <c r="NYN114" s="77"/>
      <c r="NYO114" s="77"/>
      <c r="NYP114" s="77"/>
      <c r="NYQ114" s="77"/>
      <c r="NYR114" s="77"/>
      <c r="NYS114" s="77"/>
      <c r="NYT114" s="77"/>
      <c r="NYU114" s="77"/>
      <c r="NYV114" s="77"/>
      <c r="NYW114" s="77"/>
      <c r="NYX114" s="77"/>
      <c r="NYY114" s="77"/>
      <c r="NYZ114" s="77"/>
      <c r="NZA114" s="77"/>
      <c r="NZB114" s="77"/>
      <c r="NZC114" s="77"/>
      <c r="NZD114" s="77"/>
      <c r="NZE114" s="77"/>
      <c r="NZF114" s="77"/>
      <c r="NZG114" s="77"/>
      <c r="NZH114" s="77"/>
      <c r="NZI114" s="77"/>
      <c r="NZJ114" s="77"/>
      <c r="NZK114" s="77"/>
      <c r="NZL114" s="77"/>
      <c r="NZM114" s="77"/>
      <c r="NZN114" s="77"/>
      <c r="NZO114" s="77"/>
      <c r="NZP114" s="77"/>
      <c r="NZQ114" s="77"/>
      <c r="NZR114" s="77"/>
      <c r="NZS114" s="77"/>
      <c r="NZT114" s="77"/>
      <c r="NZU114" s="77"/>
      <c r="NZV114" s="77"/>
      <c r="NZW114" s="77"/>
      <c r="NZX114" s="77"/>
      <c r="NZY114" s="77"/>
      <c r="NZZ114" s="77"/>
      <c r="OAA114" s="77"/>
      <c r="OAB114" s="77"/>
      <c r="OAC114" s="77"/>
      <c r="OAD114" s="77"/>
      <c r="OAE114" s="77"/>
      <c r="OAF114" s="77"/>
      <c r="OAG114" s="77"/>
      <c r="OAH114" s="77"/>
      <c r="OAI114" s="77"/>
      <c r="OAJ114" s="77"/>
      <c r="OAK114" s="77"/>
      <c r="OAL114" s="77"/>
      <c r="OAM114" s="77"/>
      <c r="OAN114" s="77"/>
      <c r="OAO114" s="77"/>
      <c r="OAP114" s="77"/>
      <c r="OAQ114" s="77"/>
      <c r="OAR114" s="77"/>
      <c r="OAS114" s="77"/>
      <c r="OAT114" s="77"/>
      <c r="OAU114" s="77"/>
      <c r="OAV114" s="77"/>
      <c r="OAW114" s="77"/>
      <c r="OAX114" s="77"/>
      <c r="OAY114" s="77"/>
      <c r="OAZ114" s="77"/>
      <c r="OBA114" s="77"/>
      <c r="OBB114" s="77"/>
      <c r="OBC114" s="77"/>
      <c r="OBD114" s="77"/>
      <c r="OBE114" s="77"/>
      <c r="OBF114" s="77"/>
      <c r="OBG114" s="77"/>
      <c r="OBH114" s="77"/>
      <c r="OBI114" s="77"/>
      <c r="OBJ114" s="77"/>
      <c r="OBK114" s="77"/>
      <c r="OBL114" s="77"/>
      <c r="OBM114" s="77"/>
      <c r="OBN114" s="77"/>
      <c r="OBO114" s="77"/>
      <c r="OBP114" s="77"/>
      <c r="OBQ114" s="77"/>
      <c r="OBR114" s="77"/>
      <c r="OBS114" s="77"/>
      <c r="OBT114" s="77"/>
      <c r="OBU114" s="77"/>
      <c r="OBV114" s="77"/>
      <c r="OBW114" s="77"/>
      <c r="OBX114" s="77"/>
      <c r="OBY114" s="77"/>
      <c r="OBZ114" s="77"/>
      <c r="OCA114" s="77"/>
      <c r="OCB114" s="77"/>
      <c r="OCC114" s="77"/>
      <c r="OCD114" s="77"/>
      <c r="OCE114" s="77"/>
      <c r="OCF114" s="77"/>
      <c r="OCG114" s="77"/>
      <c r="OCH114" s="77"/>
      <c r="OCI114" s="77"/>
      <c r="OCJ114" s="77"/>
      <c r="OCK114" s="77"/>
      <c r="OCL114" s="77"/>
      <c r="OCM114" s="77"/>
      <c r="OCN114" s="77"/>
      <c r="OCO114" s="77"/>
      <c r="OCP114" s="77"/>
      <c r="OCQ114" s="77"/>
      <c r="OCR114" s="77"/>
      <c r="OCS114" s="77"/>
      <c r="OCT114" s="77"/>
      <c r="OCU114" s="77"/>
      <c r="OCV114" s="77"/>
      <c r="OCW114" s="77"/>
      <c r="OCX114" s="77"/>
      <c r="OCY114" s="77"/>
      <c r="OCZ114" s="77"/>
      <c r="ODA114" s="77"/>
      <c r="ODB114" s="77"/>
      <c r="ODC114" s="77"/>
      <c r="ODD114" s="77"/>
      <c r="ODE114" s="77"/>
      <c r="ODF114" s="77"/>
      <c r="ODG114" s="77"/>
      <c r="ODH114" s="77"/>
      <c r="ODI114" s="77"/>
      <c r="ODJ114" s="77"/>
      <c r="ODK114" s="77"/>
      <c r="ODL114" s="77"/>
      <c r="ODM114" s="77"/>
      <c r="ODN114" s="77"/>
      <c r="ODO114" s="77"/>
      <c r="ODP114" s="77"/>
      <c r="ODQ114" s="77"/>
      <c r="ODR114" s="77"/>
      <c r="ODS114" s="77"/>
      <c r="ODT114" s="77"/>
      <c r="ODU114" s="77"/>
      <c r="ODV114" s="77"/>
      <c r="ODW114" s="77"/>
      <c r="ODX114" s="77"/>
      <c r="ODY114" s="77"/>
      <c r="ODZ114" s="77"/>
      <c r="OEA114" s="77"/>
      <c r="OEB114" s="77"/>
      <c r="OEC114" s="77"/>
      <c r="OED114" s="77"/>
      <c r="OEE114" s="77"/>
      <c r="OEF114" s="77"/>
      <c r="OEG114" s="77"/>
      <c r="OEH114" s="77"/>
      <c r="OEI114" s="77"/>
      <c r="OEJ114" s="77"/>
      <c r="OEK114" s="77"/>
      <c r="OEL114" s="77"/>
      <c r="OEM114" s="77"/>
      <c r="OEN114" s="77"/>
      <c r="OEO114" s="77"/>
      <c r="OEP114" s="77"/>
      <c r="OEQ114" s="77"/>
      <c r="OER114" s="77"/>
      <c r="OES114" s="77"/>
      <c r="OET114" s="77"/>
      <c r="OEU114" s="77"/>
      <c r="OEV114" s="77"/>
      <c r="OEW114" s="77"/>
      <c r="OEX114" s="77"/>
      <c r="OEY114" s="77"/>
      <c r="OEZ114" s="77"/>
      <c r="OFA114" s="77"/>
      <c r="OFB114" s="77"/>
      <c r="OFC114" s="77"/>
      <c r="OFD114" s="77"/>
      <c r="OFE114" s="77"/>
      <c r="OFF114" s="77"/>
      <c r="OFG114" s="77"/>
      <c r="OFH114" s="77"/>
      <c r="OFI114" s="77"/>
      <c r="OFJ114" s="77"/>
      <c r="OFK114" s="77"/>
      <c r="OFL114" s="77"/>
      <c r="OFM114" s="77"/>
      <c r="OFN114" s="77"/>
      <c r="OFO114" s="77"/>
      <c r="OFP114" s="77"/>
      <c r="OFQ114" s="77"/>
      <c r="OFR114" s="77"/>
      <c r="OFS114" s="77"/>
      <c r="OFT114" s="77"/>
      <c r="OFU114" s="77"/>
      <c r="OFV114" s="77"/>
      <c r="OFW114" s="77"/>
      <c r="OFX114" s="77"/>
      <c r="OFY114" s="77"/>
      <c r="OFZ114" s="77"/>
      <c r="OGA114" s="77"/>
      <c r="OGB114" s="77"/>
      <c r="OGC114" s="77"/>
      <c r="OGD114" s="77"/>
      <c r="OGE114" s="77"/>
      <c r="OGF114" s="77"/>
      <c r="OGG114" s="77"/>
      <c r="OGH114" s="77"/>
      <c r="OGI114" s="77"/>
      <c r="OGJ114" s="77"/>
      <c r="OGK114" s="77"/>
      <c r="OGL114" s="77"/>
      <c r="OGM114" s="77"/>
      <c r="OGN114" s="77"/>
      <c r="OGO114" s="77"/>
      <c r="OGP114" s="77"/>
      <c r="OGQ114" s="77"/>
      <c r="OGR114" s="77"/>
      <c r="OGS114" s="77"/>
      <c r="OGT114" s="77"/>
      <c r="OGU114" s="77"/>
      <c r="OGV114" s="77"/>
      <c r="OGW114" s="77"/>
      <c r="OGX114" s="77"/>
      <c r="OGY114" s="77"/>
      <c r="OGZ114" s="77"/>
      <c r="OHA114" s="77"/>
      <c r="OHB114" s="77"/>
      <c r="OHC114" s="77"/>
      <c r="OHD114" s="77"/>
      <c r="OHE114" s="77"/>
      <c r="OHF114" s="77"/>
      <c r="OHG114" s="77"/>
      <c r="OHH114" s="77"/>
      <c r="OHI114" s="77"/>
      <c r="OHJ114" s="77"/>
      <c r="OHK114" s="77"/>
      <c r="OHL114" s="77"/>
      <c r="OHM114" s="77"/>
      <c r="OHN114" s="77"/>
      <c r="OHO114" s="77"/>
      <c r="OHP114" s="77"/>
      <c r="OHQ114" s="77"/>
      <c r="OHR114" s="77"/>
      <c r="OHS114" s="77"/>
      <c r="OHT114" s="77"/>
      <c r="OHU114" s="77"/>
      <c r="OHV114" s="77"/>
      <c r="OHW114" s="77"/>
      <c r="OHX114" s="77"/>
      <c r="OHY114" s="77"/>
      <c r="OHZ114" s="77"/>
      <c r="OIA114" s="77"/>
      <c r="OIB114" s="77"/>
      <c r="OIC114" s="77"/>
      <c r="OID114" s="77"/>
      <c r="OIE114" s="77"/>
      <c r="OIF114" s="77"/>
      <c r="OIG114" s="77"/>
      <c r="OIH114" s="77"/>
      <c r="OII114" s="77"/>
      <c r="OIJ114" s="77"/>
      <c r="OIK114" s="77"/>
      <c r="OIL114" s="77"/>
      <c r="OIM114" s="77"/>
      <c r="OIN114" s="77"/>
      <c r="OIO114" s="77"/>
      <c r="OIP114" s="77"/>
      <c r="OIQ114" s="77"/>
      <c r="OIR114" s="77"/>
      <c r="OIS114" s="77"/>
      <c r="OIT114" s="77"/>
      <c r="OIU114" s="77"/>
      <c r="OIV114" s="77"/>
      <c r="OIW114" s="77"/>
      <c r="OIX114" s="77"/>
      <c r="OIY114" s="77"/>
      <c r="OIZ114" s="77"/>
      <c r="OJA114" s="77"/>
      <c r="OJB114" s="77"/>
      <c r="OJC114" s="77"/>
      <c r="OJD114" s="77"/>
      <c r="OJE114" s="77"/>
      <c r="OJF114" s="77"/>
      <c r="OJG114" s="77"/>
      <c r="OJH114" s="77"/>
      <c r="OJI114" s="77"/>
      <c r="OJJ114" s="77"/>
      <c r="OJK114" s="77"/>
      <c r="OJL114" s="77"/>
      <c r="OJM114" s="77"/>
      <c r="OJN114" s="77"/>
      <c r="OJO114" s="77"/>
      <c r="OJP114" s="77"/>
      <c r="OJQ114" s="77"/>
      <c r="OJR114" s="77"/>
      <c r="OJS114" s="77"/>
      <c r="OJT114" s="77"/>
      <c r="OJU114" s="77"/>
      <c r="OJV114" s="77"/>
      <c r="OJW114" s="77"/>
      <c r="OJX114" s="77"/>
      <c r="OJY114" s="77"/>
      <c r="OJZ114" s="77"/>
      <c r="OKA114" s="77"/>
      <c r="OKB114" s="77"/>
      <c r="OKC114" s="77"/>
      <c r="OKD114" s="77"/>
      <c r="OKE114" s="77"/>
      <c r="OKF114" s="77"/>
      <c r="OKG114" s="77"/>
      <c r="OKH114" s="77"/>
      <c r="OKI114" s="77"/>
      <c r="OKJ114" s="77"/>
      <c r="OKK114" s="77"/>
      <c r="OKL114" s="77"/>
      <c r="OKM114" s="77"/>
      <c r="OKN114" s="77"/>
      <c r="OKO114" s="77"/>
      <c r="OKP114" s="77"/>
      <c r="OKQ114" s="77"/>
      <c r="OKR114" s="77"/>
      <c r="OKS114" s="77"/>
      <c r="OKT114" s="77"/>
      <c r="OKU114" s="77"/>
      <c r="OKV114" s="77"/>
      <c r="OKW114" s="77"/>
      <c r="OKX114" s="77"/>
      <c r="OKY114" s="77"/>
      <c r="OKZ114" s="77"/>
      <c r="OLA114" s="77"/>
      <c r="OLB114" s="77"/>
      <c r="OLC114" s="77"/>
      <c r="OLD114" s="77"/>
      <c r="OLE114" s="77"/>
      <c r="OLF114" s="77"/>
      <c r="OLG114" s="77"/>
      <c r="OLH114" s="77"/>
      <c r="OLI114" s="77"/>
      <c r="OLJ114" s="77"/>
      <c r="OLK114" s="77"/>
      <c r="OLL114" s="77"/>
      <c r="OLM114" s="77"/>
      <c r="OLN114" s="77"/>
      <c r="OLO114" s="77"/>
      <c r="OLP114" s="77"/>
      <c r="OLQ114" s="77"/>
      <c r="OLR114" s="77"/>
      <c r="OLS114" s="77"/>
      <c r="OLT114" s="77"/>
      <c r="OLU114" s="77"/>
      <c r="OLV114" s="77"/>
      <c r="OLW114" s="77"/>
      <c r="OLX114" s="77"/>
      <c r="OLY114" s="77"/>
      <c r="OLZ114" s="77"/>
      <c r="OMA114" s="77"/>
      <c r="OMB114" s="77"/>
      <c r="OMC114" s="77"/>
      <c r="OMD114" s="77"/>
      <c r="OME114" s="77"/>
      <c r="OMF114" s="77"/>
      <c r="OMG114" s="77"/>
      <c r="OMH114" s="77"/>
      <c r="OMI114" s="77"/>
      <c r="OMJ114" s="77"/>
      <c r="OMK114" s="77"/>
      <c r="OML114" s="77"/>
      <c r="OMM114" s="77"/>
      <c r="OMN114" s="77"/>
      <c r="OMO114" s="77"/>
      <c r="OMP114" s="77"/>
      <c r="OMQ114" s="77"/>
      <c r="OMR114" s="77"/>
      <c r="OMS114" s="77"/>
      <c r="OMT114" s="77"/>
      <c r="OMU114" s="77"/>
      <c r="OMV114" s="77"/>
      <c r="OMW114" s="77"/>
      <c r="OMX114" s="77"/>
      <c r="OMY114" s="77"/>
      <c r="OMZ114" s="77"/>
      <c r="ONA114" s="77"/>
      <c r="ONB114" s="77"/>
      <c r="ONC114" s="77"/>
      <c r="OND114" s="77"/>
      <c r="ONE114" s="77"/>
      <c r="ONF114" s="77"/>
      <c r="ONG114" s="77"/>
      <c r="ONH114" s="77"/>
      <c r="ONI114" s="77"/>
      <c r="ONJ114" s="77"/>
      <c r="ONK114" s="77"/>
      <c r="ONL114" s="77"/>
      <c r="ONM114" s="77"/>
      <c r="ONN114" s="77"/>
      <c r="ONO114" s="77"/>
      <c r="ONP114" s="77"/>
      <c r="ONQ114" s="77"/>
      <c r="ONR114" s="77"/>
      <c r="ONS114" s="77"/>
      <c r="ONT114" s="77"/>
      <c r="ONU114" s="77"/>
      <c r="ONV114" s="77"/>
      <c r="ONW114" s="77"/>
      <c r="ONX114" s="77"/>
      <c r="ONY114" s="77"/>
      <c r="ONZ114" s="77"/>
      <c r="OOA114" s="77"/>
      <c r="OOB114" s="77"/>
      <c r="OOC114" s="77"/>
      <c r="OOD114" s="77"/>
      <c r="OOE114" s="77"/>
      <c r="OOF114" s="77"/>
      <c r="OOG114" s="77"/>
      <c r="OOH114" s="77"/>
      <c r="OOI114" s="77"/>
      <c r="OOJ114" s="77"/>
      <c r="OOK114" s="77"/>
      <c r="OOL114" s="77"/>
      <c r="OOM114" s="77"/>
      <c r="OON114" s="77"/>
      <c r="OOO114" s="77"/>
      <c r="OOP114" s="77"/>
      <c r="OOQ114" s="77"/>
      <c r="OOR114" s="77"/>
      <c r="OOS114" s="77"/>
      <c r="OOT114" s="77"/>
      <c r="OOU114" s="77"/>
      <c r="OOV114" s="77"/>
      <c r="OOW114" s="77"/>
      <c r="OOX114" s="77"/>
      <c r="OOY114" s="77"/>
      <c r="OOZ114" s="77"/>
      <c r="OPA114" s="77"/>
      <c r="OPB114" s="77"/>
      <c r="OPC114" s="77"/>
      <c r="OPD114" s="77"/>
      <c r="OPE114" s="77"/>
      <c r="OPF114" s="77"/>
      <c r="OPG114" s="77"/>
      <c r="OPH114" s="77"/>
      <c r="OPI114" s="77"/>
      <c r="OPJ114" s="77"/>
      <c r="OPK114" s="77"/>
      <c r="OPL114" s="77"/>
      <c r="OPM114" s="77"/>
      <c r="OPN114" s="77"/>
      <c r="OPO114" s="77"/>
      <c r="OPP114" s="77"/>
      <c r="OPQ114" s="77"/>
      <c r="OPR114" s="77"/>
      <c r="OPS114" s="77"/>
      <c r="OPT114" s="77"/>
      <c r="OPU114" s="77"/>
      <c r="OPV114" s="77"/>
      <c r="OPW114" s="77"/>
      <c r="OPX114" s="77"/>
      <c r="OPY114" s="77"/>
      <c r="OPZ114" s="77"/>
      <c r="OQA114" s="77"/>
      <c r="OQB114" s="77"/>
      <c r="OQC114" s="77"/>
      <c r="OQD114" s="77"/>
      <c r="OQE114" s="77"/>
      <c r="OQF114" s="77"/>
      <c r="OQG114" s="77"/>
      <c r="OQH114" s="77"/>
      <c r="OQI114" s="77"/>
      <c r="OQJ114" s="77"/>
      <c r="OQK114" s="77"/>
      <c r="OQL114" s="77"/>
      <c r="OQM114" s="77"/>
      <c r="OQN114" s="77"/>
      <c r="OQO114" s="77"/>
      <c r="OQP114" s="77"/>
      <c r="OQQ114" s="77"/>
      <c r="OQR114" s="77"/>
      <c r="OQS114" s="77"/>
      <c r="OQT114" s="77"/>
      <c r="OQU114" s="77"/>
      <c r="OQV114" s="77"/>
      <c r="OQW114" s="77"/>
      <c r="OQX114" s="77"/>
      <c r="OQY114" s="77"/>
      <c r="OQZ114" s="77"/>
      <c r="ORA114" s="77"/>
      <c r="ORB114" s="77"/>
      <c r="ORC114" s="77"/>
      <c r="ORD114" s="77"/>
      <c r="ORE114" s="77"/>
      <c r="ORF114" s="77"/>
      <c r="ORG114" s="77"/>
      <c r="ORH114" s="77"/>
      <c r="ORI114" s="77"/>
      <c r="ORJ114" s="77"/>
      <c r="ORK114" s="77"/>
      <c r="ORL114" s="77"/>
      <c r="ORM114" s="77"/>
      <c r="ORN114" s="77"/>
      <c r="ORO114" s="77"/>
      <c r="ORP114" s="77"/>
      <c r="ORQ114" s="77"/>
      <c r="ORR114" s="77"/>
      <c r="ORS114" s="77"/>
      <c r="ORT114" s="77"/>
      <c r="ORU114" s="77"/>
      <c r="ORV114" s="77"/>
      <c r="ORW114" s="77"/>
      <c r="ORX114" s="77"/>
      <c r="ORY114" s="77"/>
      <c r="ORZ114" s="77"/>
      <c r="OSA114" s="77"/>
      <c r="OSB114" s="77"/>
      <c r="OSC114" s="77"/>
      <c r="OSD114" s="77"/>
      <c r="OSE114" s="77"/>
      <c r="OSF114" s="77"/>
      <c r="OSG114" s="77"/>
      <c r="OSH114" s="77"/>
      <c r="OSI114" s="77"/>
      <c r="OSJ114" s="77"/>
      <c r="OSK114" s="77"/>
      <c r="OSL114" s="77"/>
      <c r="OSM114" s="77"/>
      <c r="OSN114" s="77"/>
      <c r="OSO114" s="77"/>
      <c r="OSP114" s="77"/>
      <c r="OSQ114" s="77"/>
      <c r="OSR114" s="77"/>
      <c r="OSS114" s="77"/>
      <c r="OST114" s="77"/>
      <c r="OSU114" s="77"/>
      <c r="OSV114" s="77"/>
      <c r="OSW114" s="77"/>
      <c r="OSX114" s="77"/>
      <c r="OSY114" s="77"/>
      <c r="OSZ114" s="77"/>
      <c r="OTA114" s="77"/>
      <c r="OTB114" s="77"/>
      <c r="OTC114" s="77"/>
      <c r="OTD114" s="77"/>
      <c r="OTE114" s="77"/>
      <c r="OTF114" s="77"/>
      <c r="OTG114" s="77"/>
      <c r="OTH114" s="77"/>
      <c r="OTI114" s="77"/>
      <c r="OTJ114" s="77"/>
      <c r="OTK114" s="77"/>
      <c r="OTL114" s="77"/>
      <c r="OTM114" s="77"/>
      <c r="OTN114" s="77"/>
      <c r="OTO114" s="77"/>
      <c r="OTP114" s="77"/>
      <c r="OTQ114" s="77"/>
      <c r="OTR114" s="77"/>
      <c r="OTS114" s="77"/>
      <c r="OTT114" s="77"/>
      <c r="OTU114" s="77"/>
      <c r="OTV114" s="77"/>
      <c r="OTW114" s="77"/>
      <c r="OTX114" s="77"/>
      <c r="OTY114" s="77"/>
      <c r="OTZ114" s="77"/>
      <c r="OUA114" s="77"/>
      <c r="OUB114" s="77"/>
      <c r="OUC114" s="77"/>
      <c r="OUD114" s="77"/>
      <c r="OUE114" s="77"/>
      <c r="OUF114" s="77"/>
      <c r="OUG114" s="77"/>
      <c r="OUH114" s="77"/>
      <c r="OUI114" s="77"/>
      <c r="OUJ114" s="77"/>
      <c r="OUK114" s="77"/>
      <c r="OUL114" s="77"/>
      <c r="OUM114" s="77"/>
      <c r="OUN114" s="77"/>
      <c r="OUO114" s="77"/>
      <c r="OUP114" s="77"/>
      <c r="OUQ114" s="77"/>
      <c r="OUR114" s="77"/>
      <c r="OUS114" s="77"/>
      <c r="OUT114" s="77"/>
      <c r="OUU114" s="77"/>
      <c r="OUV114" s="77"/>
      <c r="OUW114" s="77"/>
      <c r="OUX114" s="77"/>
      <c r="OUY114" s="77"/>
      <c r="OUZ114" s="77"/>
      <c r="OVA114" s="77"/>
      <c r="OVB114" s="77"/>
      <c r="OVC114" s="77"/>
      <c r="OVD114" s="77"/>
      <c r="OVE114" s="77"/>
      <c r="OVF114" s="77"/>
      <c r="OVG114" s="77"/>
      <c r="OVH114" s="77"/>
      <c r="OVI114" s="77"/>
      <c r="OVJ114" s="77"/>
      <c r="OVK114" s="77"/>
      <c r="OVL114" s="77"/>
      <c r="OVM114" s="77"/>
      <c r="OVN114" s="77"/>
      <c r="OVO114" s="77"/>
      <c r="OVP114" s="77"/>
      <c r="OVQ114" s="77"/>
      <c r="OVR114" s="77"/>
      <c r="OVS114" s="77"/>
      <c r="OVT114" s="77"/>
      <c r="OVU114" s="77"/>
      <c r="OVV114" s="77"/>
      <c r="OVW114" s="77"/>
      <c r="OVX114" s="77"/>
      <c r="OVY114" s="77"/>
      <c r="OVZ114" s="77"/>
      <c r="OWA114" s="77"/>
      <c r="OWB114" s="77"/>
      <c r="OWC114" s="77"/>
      <c r="OWD114" s="77"/>
      <c r="OWE114" s="77"/>
      <c r="OWF114" s="77"/>
      <c r="OWG114" s="77"/>
      <c r="OWH114" s="77"/>
      <c r="OWI114" s="77"/>
      <c r="OWJ114" s="77"/>
      <c r="OWK114" s="77"/>
      <c r="OWL114" s="77"/>
      <c r="OWM114" s="77"/>
      <c r="OWN114" s="77"/>
      <c r="OWO114" s="77"/>
      <c r="OWP114" s="77"/>
      <c r="OWQ114" s="77"/>
      <c r="OWR114" s="77"/>
      <c r="OWS114" s="77"/>
      <c r="OWT114" s="77"/>
      <c r="OWU114" s="77"/>
      <c r="OWV114" s="77"/>
      <c r="OWW114" s="77"/>
      <c r="OWX114" s="77"/>
      <c r="OWY114" s="77"/>
      <c r="OWZ114" s="77"/>
      <c r="OXA114" s="77"/>
      <c r="OXB114" s="77"/>
      <c r="OXC114" s="77"/>
      <c r="OXD114" s="77"/>
      <c r="OXE114" s="77"/>
      <c r="OXF114" s="77"/>
      <c r="OXG114" s="77"/>
      <c r="OXH114" s="77"/>
      <c r="OXI114" s="77"/>
      <c r="OXJ114" s="77"/>
      <c r="OXK114" s="77"/>
      <c r="OXL114" s="77"/>
      <c r="OXM114" s="77"/>
      <c r="OXN114" s="77"/>
      <c r="OXO114" s="77"/>
      <c r="OXP114" s="77"/>
      <c r="OXQ114" s="77"/>
      <c r="OXR114" s="77"/>
      <c r="OXS114" s="77"/>
      <c r="OXT114" s="77"/>
      <c r="OXU114" s="77"/>
      <c r="OXV114" s="77"/>
      <c r="OXW114" s="77"/>
      <c r="OXX114" s="77"/>
      <c r="OXY114" s="77"/>
      <c r="OXZ114" s="77"/>
      <c r="OYA114" s="77"/>
      <c r="OYB114" s="77"/>
      <c r="OYC114" s="77"/>
      <c r="OYD114" s="77"/>
      <c r="OYE114" s="77"/>
      <c r="OYF114" s="77"/>
      <c r="OYG114" s="77"/>
      <c r="OYH114" s="77"/>
      <c r="OYI114" s="77"/>
      <c r="OYJ114" s="77"/>
      <c r="OYK114" s="77"/>
      <c r="OYL114" s="77"/>
      <c r="OYM114" s="77"/>
      <c r="OYN114" s="77"/>
      <c r="OYO114" s="77"/>
      <c r="OYP114" s="77"/>
      <c r="OYQ114" s="77"/>
      <c r="OYR114" s="77"/>
      <c r="OYS114" s="77"/>
      <c r="OYT114" s="77"/>
      <c r="OYU114" s="77"/>
      <c r="OYV114" s="77"/>
      <c r="OYW114" s="77"/>
      <c r="OYX114" s="77"/>
      <c r="OYY114" s="77"/>
      <c r="OYZ114" s="77"/>
      <c r="OZA114" s="77"/>
      <c r="OZB114" s="77"/>
      <c r="OZC114" s="77"/>
      <c r="OZD114" s="77"/>
      <c r="OZE114" s="77"/>
      <c r="OZF114" s="77"/>
      <c r="OZG114" s="77"/>
      <c r="OZH114" s="77"/>
      <c r="OZI114" s="77"/>
      <c r="OZJ114" s="77"/>
      <c r="OZK114" s="77"/>
      <c r="OZL114" s="77"/>
      <c r="OZM114" s="77"/>
      <c r="OZN114" s="77"/>
      <c r="OZO114" s="77"/>
      <c r="OZP114" s="77"/>
      <c r="OZQ114" s="77"/>
      <c r="OZR114" s="77"/>
      <c r="OZS114" s="77"/>
      <c r="OZT114" s="77"/>
      <c r="OZU114" s="77"/>
      <c r="OZV114" s="77"/>
      <c r="OZW114" s="77"/>
      <c r="OZX114" s="77"/>
      <c r="OZY114" s="77"/>
      <c r="OZZ114" s="77"/>
      <c r="PAA114" s="77"/>
      <c r="PAB114" s="77"/>
      <c r="PAC114" s="77"/>
      <c r="PAD114" s="77"/>
      <c r="PAE114" s="77"/>
      <c r="PAF114" s="77"/>
      <c r="PAG114" s="77"/>
      <c r="PAH114" s="77"/>
      <c r="PAI114" s="77"/>
      <c r="PAJ114" s="77"/>
      <c r="PAK114" s="77"/>
      <c r="PAL114" s="77"/>
      <c r="PAM114" s="77"/>
      <c r="PAN114" s="77"/>
      <c r="PAO114" s="77"/>
      <c r="PAP114" s="77"/>
      <c r="PAQ114" s="77"/>
      <c r="PAR114" s="77"/>
      <c r="PAS114" s="77"/>
      <c r="PAT114" s="77"/>
      <c r="PAU114" s="77"/>
      <c r="PAV114" s="77"/>
      <c r="PAW114" s="77"/>
      <c r="PAX114" s="77"/>
      <c r="PAY114" s="77"/>
      <c r="PAZ114" s="77"/>
      <c r="PBA114" s="77"/>
      <c r="PBB114" s="77"/>
      <c r="PBC114" s="77"/>
      <c r="PBD114" s="77"/>
      <c r="PBE114" s="77"/>
      <c r="PBF114" s="77"/>
      <c r="PBG114" s="77"/>
      <c r="PBH114" s="77"/>
      <c r="PBI114" s="77"/>
      <c r="PBJ114" s="77"/>
      <c r="PBK114" s="77"/>
      <c r="PBL114" s="77"/>
      <c r="PBM114" s="77"/>
      <c r="PBN114" s="77"/>
      <c r="PBO114" s="77"/>
      <c r="PBP114" s="77"/>
      <c r="PBQ114" s="77"/>
      <c r="PBR114" s="77"/>
      <c r="PBS114" s="77"/>
      <c r="PBT114" s="77"/>
      <c r="PBU114" s="77"/>
      <c r="PBV114" s="77"/>
      <c r="PBW114" s="77"/>
      <c r="PBX114" s="77"/>
      <c r="PBY114" s="77"/>
      <c r="PBZ114" s="77"/>
      <c r="PCA114" s="77"/>
      <c r="PCB114" s="77"/>
      <c r="PCC114" s="77"/>
      <c r="PCD114" s="77"/>
      <c r="PCE114" s="77"/>
      <c r="PCF114" s="77"/>
      <c r="PCG114" s="77"/>
      <c r="PCH114" s="77"/>
      <c r="PCI114" s="77"/>
      <c r="PCJ114" s="77"/>
      <c r="PCK114" s="77"/>
      <c r="PCL114" s="77"/>
      <c r="PCM114" s="77"/>
      <c r="PCN114" s="77"/>
      <c r="PCO114" s="77"/>
      <c r="PCP114" s="77"/>
      <c r="PCQ114" s="77"/>
      <c r="PCR114" s="77"/>
      <c r="PCS114" s="77"/>
      <c r="PCT114" s="77"/>
      <c r="PCU114" s="77"/>
      <c r="PCV114" s="77"/>
      <c r="PCW114" s="77"/>
      <c r="PCX114" s="77"/>
      <c r="PCY114" s="77"/>
      <c r="PCZ114" s="77"/>
      <c r="PDA114" s="77"/>
      <c r="PDB114" s="77"/>
      <c r="PDC114" s="77"/>
      <c r="PDD114" s="77"/>
      <c r="PDE114" s="77"/>
      <c r="PDF114" s="77"/>
      <c r="PDG114" s="77"/>
      <c r="PDH114" s="77"/>
      <c r="PDI114" s="77"/>
      <c r="PDJ114" s="77"/>
      <c r="PDK114" s="77"/>
      <c r="PDL114" s="77"/>
      <c r="PDM114" s="77"/>
      <c r="PDN114" s="77"/>
      <c r="PDO114" s="77"/>
      <c r="PDP114" s="77"/>
      <c r="PDQ114" s="77"/>
      <c r="PDR114" s="77"/>
      <c r="PDS114" s="77"/>
      <c r="PDT114" s="77"/>
      <c r="PDU114" s="77"/>
      <c r="PDV114" s="77"/>
      <c r="PDW114" s="77"/>
      <c r="PDX114" s="77"/>
      <c r="PDY114" s="77"/>
      <c r="PDZ114" s="77"/>
      <c r="PEA114" s="77"/>
      <c r="PEB114" s="77"/>
      <c r="PEC114" s="77"/>
      <c r="PED114" s="77"/>
      <c r="PEE114" s="77"/>
      <c r="PEF114" s="77"/>
      <c r="PEG114" s="77"/>
      <c r="PEH114" s="77"/>
      <c r="PEI114" s="77"/>
      <c r="PEJ114" s="77"/>
      <c r="PEK114" s="77"/>
      <c r="PEL114" s="77"/>
      <c r="PEM114" s="77"/>
      <c r="PEN114" s="77"/>
      <c r="PEO114" s="77"/>
      <c r="PEP114" s="77"/>
      <c r="PEQ114" s="77"/>
      <c r="PER114" s="77"/>
      <c r="PES114" s="77"/>
      <c r="PET114" s="77"/>
      <c r="PEU114" s="77"/>
      <c r="PEV114" s="77"/>
      <c r="PEW114" s="77"/>
      <c r="PEX114" s="77"/>
      <c r="PEY114" s="77"/>
      <c r="PEZ114" s="77"/>
      <c r="PFA114" s="77"/>
      <c r="PFB114" s="77"/>
      <c r="PFC114" s="77"/>
      <c r="PFD114" s="77"/>
      <c r="PFE114" s="77"/>
      <c r="PFF114" s="77"/>
      <c r="PFG114" s="77"/>
      <c r="PFH114" s="77"/>
      <c r="PFI114" s="77"/>
      <c r="PFJ114" s="77"/>
      <c r="PFK114" s="77"/>
      <c r="PFL114" s="77"/>
      <c r="PFM114" s="77"/>
      <c r="PFN114" s="77"/>
      <c r="PFO114" s="77"/>
      <c r="PFP114" s="77"/>
      <c r="PFQ114" s="77"/>
      <c r="PFR114" s="77"/>
      <c r="PFS114" s="77"/>
      <c r="PFT114" s="77"/>
      <c r="PFU114" s="77"/>
      <c r="PFV114" s="77"/>
      <c r="PFW114" s="77"/>
      <c r="PFX114" s="77"/>
      <c r="PFY114" s="77"/>
      <c r="PFZ114" s="77"/>
      <c r="PGA114" s="77"/>
      <c r="PGB114" s="77"/>
      <c r="PGC114" s="77"/>
      <c r="PGD114" s="77"/>
      <c r="PGE114" s="77"/>
      <c r="PGF114" s="77"/>
      <c r="PGG114" s="77"/>
      <c r="PGH114" s="77"/>
      <c r="PGI114" s="77"/>
      <c r="PGJ114" s="77"/>
      <c r="PGK114" s="77"/>
      <c r="PGL114" s="77"/>
      <c r="PGM114" s="77"/>
      <c r="PGN114" s="77"/>
      <c r="PGO114" s="77"/>
      <c r="PGP114" s="77"/>
      <c r="PGQ114" s="77"/>
      <c r="PGR114" s="77"/>
      <c r="PGS114" s="77"/>
      <c r="PGT114" s="77"/>
      <c r="PGU114" s="77"/>
      <c r="PGV114" s="77"/>
      <c r="PGW114" s="77"/>
      <c r="PGX114" s="77"/>
      <c r="PGY114" s="77"/>
      <c r="PGZ114" s="77"/>
      <c r="PHA114" s="77"/>
      <c r="PHB114" s="77"/>
      <c r="PHC114" s="77"/>
      <c r="PHD114" s="77"/>
      <c r="PHE114" s="77"/>
      <c r="PHF114" s="77"/>
      <c r="PHG114" s="77"/>
      <c r="PHH114" s="77"/>
      <c r="PHI114" s="77"/>
      <c r="PHJ114" s="77"/>
      <c r="PHK114" s="77"/>
      <c r="PHL114" s="77"/>
      <c r="PHM114" s="77"/>
      <c r="PHN114" s="77"/>
      <c r="PHO114" s="77"/>
      <c r="PHP114" s="77"/>
      <c r="PHQ114" s="77"/>
      <c r="PHR114" s="77"/>
      <c r="PHS114" s="77"/>
      <c r="PHT114" s="77"/>
      <c r="PHU114" s="77"/>
      <c r="PHV114" s="77"/>
      <c r="PHW114" s="77"/>
      <c r="PHX114" s="77"/>
      <c r="PHY114" s="77"/>
      <c r="PHZ114" s="77"/>
      <c r="PIA114" s="77"/>
      <c r="PIB114" s="77"/>
      <c r="PIC114" s="77"/>
      <c r="PID114" s="77"/>
      <c r="PIE114" s="77"/>
      <c r="PIF114" s="77"/>
      <c r="PIG114" s="77"/>
      <c r="PIH114" s="77"/>
      <c r="PII114" s="77"/>
      <c r="PIJ114" s="77"/>
      <c r="PIK114" s="77"/>
      <c r="PIL114" s="77"/>
      <c r="PIM114" s="77"/>
      <c r="PIN114" s="77"/>
      <c r="PIO114" s="77"/>
      <c r="PIP114" s="77"/>
      <c r="PIQ114" s="77"/>
      <c r="PIR114" s="77"/>
      <c r="PIS114" s="77"/>
      <c r="PIT114" s="77"/>
      <c r="PIU114" s="77"/>
      <c r="PIV114" s="77"/>
      <c r="PIW114" s="77"/>
      <c r="PIX114" s="77"/>
      <c r="PIY114" s="77"/>
      <c r="PIZ114" s="77"/>
      <c r="PJA114" s="77"/>
      <c r="PJB114" s="77"/>
      <c r="PJC114" s="77"/>
      <c r="PJD114" s="77"/>
      <c r="PJE114" s="77"/>
      <c r="PJF114" s="77"/>
      <c r="PJG114" s="77"/>
      <c r="PJH114" s="77"/>
      <c r="PJI114" s="77"/>
      <c r="PJJ114" s="77"/>
      <c r="PJK114" s="77"/>
      <c r="PJL114" s="77"/>
      <c r="PJM114" s="77"/>
      <c r="PJN114" s="77"/>
      <c r="PJO114" s="77"/>
      <c r="PJP114" s="77"/>
      <c r="PJQ114" s="77"/>
      <c r="PJR114" s="77"/>
      <c r="PJS114" s="77"/>
      <c r="PJT114" s="77"/>
      <c r="PJU114" s="77"/>
      <c r="PJV114" s="77"/>
      <c r="PJW114" s="77"/>
      <c r="PJX114" s="77"/>
      <c r="PJY114" s="77"/>
      <c r="PJZ114" s="77"/>
      <c r="PKA114" s="77"/>
      <c r="PKB114" s="77"/>
      <c r="PKC114" s="77"/>
      <c r="PKD114" s="77"/>
      <c r="PKE114" s="77"/>
      <c r="PKF114" s="77"/>
      <c r="PKG114" s="77"/>
      <c r="PKH114" s="77"/>
      <c r="PKI114" s="77"/>
      <c r="PKJ114" s="77"/>
      <c r="PKK114" s="77"/>
      <c r="PKL114" s="77"/>
      <c r="PKM114" s="77"/>
      <c r="PKN114" s="77"/>
      <c r="PKO114" s="77"/>
      <c r="PKP114" s="77"/>
      <c r="PKQ114" s="77"/>
      <c r="PKR114" s="77"/>
      <c r="PKS114" s="77"/>
      <c r="PKT114" s="77"/>
      <c r="PKU114" s="77"/>
      <c r="PKV114" s="77"/>
      <c r="PKW114" s="77"/>
      <c r="PKX114" s="77"/>
      <c r="PKY114" s="77"/>
      <c r="PKZ114" s="77"/>
      <c r="PLA114" s="77"/>
      <c r="PLB114" s="77"/>
      <c r="PLC114" s="77"/>
      <c r="PLD114" s="77"/>
      <c r="PLE114" s="77"/>
      <c r="PLF114" s="77"/>
      <c r="PLG114" s="77"/>
      <c r="PLH114" s="77"/>
      <c r="PLI114" s="77"/>
      <c r="PLJ114" s="77"/>
      <c r="PLK114" s="77"/>
      <c r="PLL114" s="77"/>
      <c r="PLM114" s="77"/>
      <c r="PLN114" s="77"/>
      <c r="PLO114" s="77"/>
      <c r="PLP114" s="77"/>
      <c r="PLQ114" s="77"/>
      <c r="PLR114" s="77"/>
      <c r="PLS114" s="77"/>
      <c r="PLT114" s="77"/>
      <c r="PLU114" s="77"/>
      <c r="PLV114" s="77"/>
      <c r="PLW114" s="77"/>
      <c r="PLX114" s="77"/>
      <c r="PLY114" s="77"/>
      <c r="PLZ114" s="77"/>
      <c r="PMA114" s="77"/>
      <c r="PMB114" s="77"/>
      <c r="PMC114" s="77"/>
      <c r="PMD114" s="77"/>
      <c r="PME114" s="77"/>
      <c r="PMF114" s="77"/>
      <c r="PMG114" s="77"/>
      <c r="PMH114" s="77"/>
      <c r="PMI114" s="77"/>
      <c r="PMJ114" s="77"/>
      <c r="PMK114" s="77"/>
      <c r="PML114" s="77"/>
      <c r="PMM114" s="77"/>
      <c r="PMN114" s="77"/>
      <c r="PMO114" s="77"/>
      <c r="PMP114" s="77"/>
      <c r="PMQ114" s="77"/>
      <c r="PMR114" s="77"/>
      <c r="PMS114" s="77"/>
      <c r="PMT114" s="77"/>
      <c r="PMU114" s="77"/>
      <c r="PMV114" s="77"/>
      <c r="PMW114" s="77"/>
      <c r="PMX114" s="77"/>
      <c r="PMY114" s="77"/>
      <c r="PMZ114" s="77"/>
      <c r="PNA114" s="77"/>
      <c r="PNB114" s="77"/>
      <c r="PNC114" s="77"/>
      <c r="PND114" s="77"/>
      <c r="PNE114" s="77"/>
      <c r="PNF114" s="77"/>
      <c r="PNG114" s="77"/>
      <c r="PNH114" s="77"/>
      <c r="PNI114" s="77"/>
      <c r="PNJ114" s="77"/>
      <c r="PNK114" s="77"/>
      <c r="PNL114" s="77"/>
      <c r="PNM114" s="77"/>
      <c r="PNN114" s="77"/>
      <c r="PNO114" s="77"/>
      <c r="PNP114" s="77"/>
      <c r="PNQ114" s="77"/>
      <c r="PNR114" s="77"/>
      <c r="PNS114" s="77"/>
      <c r="PNT114" s="77"/>
      <c r="PNU114" s="77"/>
      <c r="PNV114" s="77"/>
      <c r="PNW114" s="77"/>
      <c r="PNX114" s="77"/>
      <c r="PNY114" s="77"/>
      <c r="PNZ114" s="77"/>
      <c r="POA114" s="77"/>
      <c r="POB114" s="77"/>
      <c r="POC114" s="77"/>
      <c r="POD114" s="77"/>
      <c r="POE114" s="77"/>
      <c r="POF114" s="77"/>
      <c r="POG114" s="77"/>
      <c r="POH114" s="77"/>
      <c r="POI114" s="77"/>
      <c r="POJ114" s="77"/>
      <c r="POK114" s="77"/>
      <c r="POL114" s="77"/>
      <c r="POM114" s="77"/>
      <c r="PON114" s="77"/>
      <c r="POO114" s="77"/>
      <c r="POP114" s="77"/>
      <c r="POQ114" s="77"/>
      <c r="POR114" s="77"/>
      <c r="POS114" s="77"/>
      <c r="POT114" s="77"/>
      <c r="POU114" s="77"/>
      <c r="POV114" s="77"/>
      <c r="POW114" s="77"/>
      <c r="POX114" s="77"/>
      <c r="POY114" s="77"/>
      <c r="POZ114" s="77"/>
      <c r="PPA114" s="77"/>
      <c r="PPB114" s="77"/>
      <c r="PPC114" s="77"/>
      <c r="PPD114" s="77"/>
      <c r="PPE114" s="77"/>
      <c r="PPF114" s="77"/>
      <c r="PPG114" s="77"/>
      <c r="PPH114" s="77"/>
      <c r="PPI114" s="77"/>
      <c r="PPJ114" s="77"/>
      <c r="PPK114" s="77"/>
      <c r="PPL114" s="77"/>
      <c r="PPM114" s="77"/>
      <c r="PPN114" s="77"/>
      <c r="PPO114" s="77"/>
      <c r="PPP114" s="77"/>
      <c r="PPQ114" s="77"/>
      <c r="PPR114" s="77"/>
      <c r="PPS114" s="77"/>
      <c r="PPT114" s="77"/>
      <c r="PPU114" s="77"/>
      <c r="PPV114" s="77"/>
      <c r="PPW114" s="77"/>
      <c r="PPX114" s="77"/>
      <c r="PPY114" s="77"/>
      <c r="PPZ114" s="77"/>
      <c r="PQA114" s="77"/>
      <c r="PQB114" s="77"/>
      <c r="PQC114" s="77"/>
      <c r="PQD114" s="77"/>
      <c r="PQE114" s="77"/>
      <c r="PQF114" s="77"/>
      <c r="PQG114" s="77"/>
      <c r="PQH114" s="77"/>
      <c r="PQI114" s="77"/>
      <c r="PQJ114" s="77"/>
      <c r="PQK114" s="77"/>
      <c r="PQL114" s="77"/>
      <c r="PQM114" s="77"/>
      <c r="PQN114" s="77"/>
      <c r="PQO114" s="77"/>
      <c r="PQP114" s="77"/>
      <c r="PQQ114" s="77"/>
      <c r="PQR114" s="77"/>
      <c r="PQS114" s="77"/>
      <c r="PQT114" s="77"/>
      <c r="PQU114" s="77"/>
      <c r="PQV114" s="77"/>
      <c r="PQW114" s="77"/>
      <c r="PQX114" s="77"/>
      <c r="PQY114" s="77"/>
      <c r="PQZ114" s="77"/>
      <c r="PRA114" s="77"/>
      <c r="PRB114" s="77"/>
      <c r="PRC114" s="77"/>
      <c r="PRD114" s="77"/>
      <c r="PRE114" s="77"/>
      <c r="PRF114" s="77"/>
      <c r="PRG114" s="77"/>
      <c r="PRH114" s="77"/>
      <c r="PRI114" s="77"/>
      <c r="PRJ114" s="77"/>
      <c r="PRK114" s="77"/>
      <c r="PRL114" s="77"/>
      <c r="PRM114" s="77"/>
      <c r="PRN114" s="77"/>
      <c r="PRO114" s="77"/>
      <c r="PRP114" s="77"/>
      <c r="PRQ114" s="77"/>
      <c r="PRR114" s="77"/>
      <c r="PRS114" s="77"/>
      <c r="PRT114" s="77"/>
      <c r="PRU114" s="77"/>
      <c r="PRV114" s="77"/>
      <c r="PRW114" s="77"/>
      <c r="PRX114" s="77"/>
      <c r="PRY114" s="77"/>
      <c r="PRZ114" s="77"/>
      <c r="PSA114" s="77"/>
      <c r="PSB114" s="77"/>
      <c r="PSC114" s="77"/>
      <c r="PSD114" s="77"/>
      <c r="PSE114" s="77"/>
      <c r="PSF114" s="77"/>
      <c r="PSG114" s="77"/>
      <c r="PSH114" s="77"/>
      <c r="PSI114" s="77"/>
      <c r="PSJ114" s="77"/>
      <c r="PSK114" s="77"/>
      <c r="PSL114" s="77"/>
      <c r="PSM114" s="77"/>
      <c r="PSN114" s="77"/>
      <c r="PSO114" s="77"/>
      <c r="PSP114" s="77"/>
      <c r="PSQ114" s="77"/>
      <c r="PSR114" s="77"/>
      <c r="PSS114" s="77"/>
      <c r="PST114" s="77"/>
      <c r="PSU114" s="77"/>
      <c r="PSV114" s="77"/>
      <c r="PSW114" s="77"/>
      <c r="PSX114" s="77"/>
      <c r="PSY114" s="77"/>
      <c r="PSZ114" s="77"/>
      <c r="PTA114" s="77"/>
      <c r="PTB114" s="77"/>
      <c r="PTC114" s="77"/>
      <c r="PTD114" s="77"/>
      <c r="PTE114" s="77"/>
      <c r="PTF114" s="77"/>
      <c r="PTG114" s="77"/>
      <c r="PTH114" s="77"/>
      <c r="PTI114" s="77"/>
      <c r="PTJ114" s="77"/>
      <c r="PTK114" s="77"/>
      <c r="PTL114" s="77"/>
      <c r="PTM114" s="77"/>
      <c r="PTN114" s="77"/>
      <c r="PTO114" s="77"/>
      <c r="PTP114" s="77"/>
      <c r="PTQ114" s="77"/>
      <c r="PTR114" s="77"/>
      <c r="PTS114" s="77"/>
      <c r="PTT114" s="77"/>
      <c r="PTU114" s="77"/>
      <c r="PTV114" s="77"/>
      <c r="PTW114" s="77"/>
      <c r="PTX114" s="77"/>
      <c r="PTY114" s="77"/>
      <c r="PTZ114" s="77"/>
      <c r="PUA114" s="77"/>
      <c r="PUB114" s="77"/>
      <c r="PUC114" s="77"/>
      <c r="PUD114" s="77"/>
      <c r="PUE114" s="77"/>
      <c r="PUF114" s="77"/>
      <c r="PUG114" s="77"/>
      <c r="PUH114" s="77"/>
      <c r="PUI114" s="77"/>
      <c r="PUJ114" s="77"/>
      <c r="PUK114" s="77"/>
      <c r="PUL114" s="77"/>
      <c r="PUM114" s="77"/>
      <c r="PUN114" s="77"/>
      <c r="PUO114" s="77"/>
      <c r="PUP114" s="77"/>
      <c r="PUQ114" s="77"/>
      <c r="PUR114" s="77"/>
      <c r="PUS114" s="77"/>
      <c r="PUT114" s="77"/>
      <c r="PUU114" s="77"/>
      <c r="PUV114" s="77"/>
      <c r="PUW114" s="77"/>
      <c r="PUX114" s="77"/>
      <c r="PUY114" s="77"/>
      <c r="PUZ114" s="77"/>
      <c r="PVA114" s="77"/>
      <c r="PVB114" s="77"/>
      <c r="PVC114" s="77"/>
      <c r="PVD114" s="77"/>
      <c r="PVE114" s="77"/>
      <c r="PVF114" s="77"/>
      <c r="PVG114" s="77"/>
      <c r="PVH114" s="77"/>
      <c r="PVI114" s="77"/>
      <c r="PVJ114" s="77"/>
      <c r="PVK114" s="77"/>
      <c r="PVL114" s="77"/>
      <c r="PVM114" s="77"/>
      <c r="PVN114" s="77"/>
      <c r="PVO114" s="77"/>
      <c r="PVP114" s="77"/>
      <c r="PVQ114" s="77"/>
      <c r="PVR114" s="77"/>
      <c r="PVS114" s="77"/>
      <c r="PVT114" s="77"/>
      <c r="PVU114" s="77"/>
      <c r="PVV114" s="77"/>
      <c r="PVW114" s="77"/>
      <c r="PVX114" s="77"/>
      <c r="PVY114" s="77"/>
      <c r="PVZ114" s="77"/>
      <c r="PWA114" s="77"/>
      <c r="PWB114" s="77"/>
      <c r="PWC114" s="77"/>
      <c r="PWD114" s="77"/>
      <c r="PWE114" s="77"/>
      <c r="PWF114" s="77"/>
      <c r="PWG114" s="77"/>
      <c r="PWH114" s="77"/>
      <c r="PWI114" s="77"/>
      <c r="PWJ114" s="77"/>
      <c r="PWK114" s="77"/>
      <c r="PWL114" s="77"/>
      <c r="PWM114" s="77"/>
      <c r="PWN114" s="77"/>
      <c r="PWO114" s="77"/>
      <c r="PWP114" s="77"/>
      <c r="PWQ114" s="77"/>
      <c r="PWR114" s="77"/>
      <c r="PWS114" s="77"/>
      <c r="PWT114" s="77"/>
      <c r="PWU114" s="77"/>
      <c r="PWV114" s="77"/>
      <c r="PWW114" s="77"/>
      <c r="PWX114" s="77"/>
      <c r="PWY114" s="77"/>
      <c r="PWZ114" s="77"/>
      <c r="PXA114" s="77"/>
      <c r="PXB114" s="77"/>
      <c r="PXC114" s="77"/>
      <c r="PXD114" s="77"/>
      <c r="PXE114" s="77"/>
      <c r="PXF114" s="77"/>
      <c r="PXG114" s="77"/>
      <c r="PXH114" s="77"/>
      <c r="PXI114" s="77"/>
      <c r="PXJ114" s="77"/>
      <c r="PXK114" s="77"/>
      <c r="PXL114" s="77"/>
      <c r="PXM114" s="77"/>
      <c r="PXN114" s="77"/>
      <c r="PXO114" s="77"/>
      <c r="PXP114" s="77"/>
      <c r="PXQ114" s="77"/>
      <c r="PXR114" s="77"/>
      <c r="PXS114" s="77"/>
      <c r="PXT114" s="77"/>
      <c r="PXU114" s="77"/>
      <c r="PXV114" s="77"/>
      <c r="PXW114" s="77"/>
      <c r="PXX114" s="77"/>
      <c r="PXY114" s="77"/>
      <c r="PXZ114" s="77"/>
      <c r="PYA114" s="77"/>
      <c r="PYB114" s="77"/>
      <c r="PYC114" s="77"/>
      <c r="PYD114" s="77"/>
      <c r="PYE114" s="77"/>
      <c r="PYF114" s="77"/>
      <c r="PYG114" s="77"/>
      <c r="PYH114" s="77"/>
      <c r="PYI114" s="77"/>
      <c r="PYJ114" s="77"/>
      <c r="PYK114" s="77"/>
      <c r="PYL114" s="77"/>
      <c r="PYM114" s="77"/>
      <c r="PYN114" s="77"/>
      <c r="PYO114" s="77"/>
      <c r="PYP114" s="77"/>
      <c r="PYQ114" s="77"/>
      <c r="PYR114" s="77"/>
      <c r="PYS114" s="77"/>
      <c r="PYT114" s="77"/>
      <c r="PYU114" s="77"/>
      <c r="PYV114" s="77"/>
      <c r="PYW114" s="77"/>
      <c r="PYX114" s="77"/>
      <c r="PYY114" s="77"/>
      <c r="PYZ114" s="77"/>
      <c r="PZA114" s="77"/>
      <c r="PZB114" s="77"/>
      <c r="PZC114" s="77"/>
      <c r="PZD114" s="77"/>
      <c r="PZE114" s="77"/>
      <c r="PZF114" s="77"/>
      <c r="PZG114" s="77"/>
      <c r="PZH114" s="77"/>
      <c r="PZI114" s="77"/>
      <c r="PZJ114" s="77"/>
      <c r="PZK114" s="77"/>
      <c r="PZL114" s="77"/>
      <c r="PZM114" s="77"/>
      <c r="PZN114" s="77"/>
      <c r="PZO114" s="77"/>
      <c r="PZP114" s="77"/>
      <c r="PZQ114" s="77"/>
      <c r="PZR114" s="77"/>
      <c r="PZS114" s="77"/>
      <c r="PZT114" s="77"/>
      <c r="PZU114" s="77"/>
      <c r="PZV114" s="77"/>
      <c r="PZW114" s="77"/>
      <c r="PZX114" s="77"/>
      <c r="PZY114" s="77"/>
      <c r="PZZ114" s="77"/>
      <c r="QAA114" s="77"/>
      <c r="QAB114" s="77"/>
      <c r="QAC114" s="77"/>
      <c r="QAD114" s="77"/>
      <c r="QAE114" s="77"/>
      <c r="QAF114" s="77"/>
      <c r="QAG114" s="77"/>
      <c r="QAH114" s="77"/>
      <c r="QAI114" s="77"/>
      <c r="QAJ114" s="77"/>
      <c r="QAK114" s="77"/>
      <c r="QAL114" s="77"/>
      <c r="QAM114" s="77"/>
      <c r="QAN114" s="77"/>
      <c r="QAO114" s="77"/>
      <c r="QAP114" s="77"/>
      <c r="QAQ114" s="77"/>
      <c r="QAR114" s="77"/>
      <c r="QAS114" s="77"/>
      <c r="QAT114" s="77"/>
      <c r="QAU114" s="77"/>
      <c r="QAV114" s="77"/>
      <c r="QAW114" s="77"/>
      <c r="QAX114" s="77"/>
      <c r="QAY114" s="77"/>
      <c r="QAZ114" s="77"/>
      <c r="QBA114" s="77"/>
      <c r="QBB114" s="77"/>
      <c r="QBC114" s="77"/>
      <c r="QBD114" s="77"/>
      <c r="QBE114" s="77"/>
      <c r="QBF114" s="77"/>
      <c r="QBG114" s="77"/>
      <c r="QBH114" s="77"/>
      <c r="QBI114" s="77"/>
      <c r="QBJ114" s="77"/>
      <c r="QBK114" s="77"/>
      <c r="QBL114" s="77"/>
      <c r="QBM114" s="77"/>
      <c r="QBN114" s="77"/>
      <c r="QBO114" s="77"/>
      <c r="QBP114" s="77"/>
      <c r="QBQ114" s="77"/>
      <c r="QBR114" s="77"/>
      <c r="QBS114" s="77"/>
      <c r="QBT114" s="77"/>
      <c r="QBU114" s="77"/>
      <c r="QBV114" s="77"/>
      <c r="QBW114" s="77"/>
      <c r="QBX114" s="77"/>
      <c r="QBY114" s="77"/>
      <c r="QBZ114" s="77"/>
      <c r="QCA114" s="77"/>
      <c r="QCB114" s="77"/>
      <c r="QCC114" s="77"/>
      <c r="QCD114" s="77"/>
      <c r="QCE114" s="77"/>
      <c r="QCF114" s="77"/>
      <c r="QCG114" s="77"/>
      <c r="QCH114" s="77"/>
      <c r="QCI114" s="77"/>
      <c r="QCJ114" s="77"/>
      <c r="QCK114" s="77"/>
      <c r="QCL114" s="77"/>
      <c r="QCM114" s="77"/>
      <c r="QCN114" s="77"/>
      <c r="QCO114" s="77"/>
      <c r="QCP114" s="77"/>
      <c r="QCQ114" s="77"/>
      <c r="QCR114" s="77"/>
      <c r="QCS114" s="77"/>
      <c r="QCT114" s="77"/>
      <c r="QCU114" s="77"/>
      <c r="QCV114" s="77"/>
      <c r="QCW114" s="77"/>
      <c r="QCX114" s="77"/>
      <c r="QCY114" s="77"/>
      <c r="QCZ114" s="77"/>
      <c r="QDA114" s="77"/>
      <c r="QDB114" s="77"/>
      <c r="QDC114" s="77"/>
      <c r="QDD114" s="77"/>
      <c r="QDE114" s="77"/>
      <c r="QDF114" s="77"/>
      <c r="QDG114" s="77"/>
      <c r="QDH114" s="77"/>
      <c r="QDI114" s="77"/>
      <c r="QDJ114" s="77"/>
      <c r="QDK114" s="77"/>
      <c r="QDL114" s="77"/>
      <c r="QDM114" s="77"/>
      <c r="QDN114" s="77"/>
      <c r="QDO114" s="77"/>
      <c r="QDP114" s="77"/>
      <c r="QDQ114" s="77"/>
      <c r="QDR114" s="77"/>
      <c r="QDS114" s="77"/>
      <c r="QDT114" s="77"/>
      <c r="QDU114" s="77"/>
      <c r="QDV114" s="77"/>
      <c r="QDW114" s="77"/>
      <c r="QDX114" s="77"/>
      <c r="QDY114" s="77"/>
      <c r="QDZ114" s="77"/>
      <c r="QEA114" s="77"/>
      <c r="QEB114" s="77"/>
      <c r="QEC114" s="77"/>
      <c r="QED114" s="77"/>
      <c r="QEE114" s="77"/>
      <c r="QEF114" s="77"/>
      <c r="QEG114" s="77"/>
      <c r="QEH114" s="77"/>
      <c r="QEI114" s="77"/>
      <c r="QEJ114" s="77"/>
      <c r="QEK114" s="77"/>
      <c r="QEL114" s="77"/>
      <c r="QEM114" s="77"/>
      <c r="QEN114" s="77"/>
      <c r="QEO114" s="77"/>
      <c r="QEP114" s="77"/>
      <c r="QEQ114" s="77"/>
      <c r="QER114" s="77"/>
      <c r="QES114" s="77"/>
      <c r="QET114" s="77"/>
      <c r="QEU114" s="77"/>
      <c r="QEV114" s="77"/>
      <c r="QEW114" s="77"/>
      <c r="QEX114" s="77"/>
      <c r="QEY114" s="77"/>
      <c r="QEZ114" s="77"/>
      <c r="QFA114" s="77"/>
      <c r="QFB114" s="77"/>
      <c r="QFC114" s="77"/>
      <c r="QFD114" s="77"/>
      <c r="QFE114" s="77"/>
      <c r="QFF114" s="77"/>
      <c r="QFG114" s="77"/>
      <c r="QFH114" s="77"/>
      <c r="QFI114" s="77"/>
      <c r="QFJ114" s="77"/>
      <c r="QFK114" s="77"/>
      <c r="QFL114" s="77"/>
      <c r="QFM114" s="77"/>
      <c r="QFN114" s="77"/>
      <c r="QFO114" s="77"/>
      <c r="QFP114" s="77"/>
      <c r="QFQ114" s="77"/>
      <c r="QFR114" s="77"/>
      <c r="QFS114" s="77"/>
      <c r="QFT114" s="77"/>
      <c r="QFU114" s="77"/>
      <c r="QFV114" s="77"/>
      <c r="QFW114" s="77"/>
      <c r="QFX114" s="77"/>
      <c r="QFY114" s="77"/>
      <c r="QFZ114" s="77"/>
      <c r="QGA114" s="77"/>
      <c r="QGB114" s="77"/>
      <c r="QGC114" s="77"/>
      <c r="QGD114" s="77"/>
      <c r="QGE114" s="77"/>
      <c r="QGF114" s="77"/>
      <c r="QGG114" s="77"/>
      <c r="QGH114" s="77"/>
      <c r="QGI114" s="77"/>
      <c r="QGJ114" s="77"/>
      <c r="QGK114" s="77"/>
      <c r="QGL114" s="77"/>
      <c r="QGM114" s="77"/>
      <c r="QGN114" s="77"/>
      <c r="QGO114" s="77"/>
      <c r="QGP114" s="77"/>
      <c r="QGQ114" s="77"/>
      <c r="QGR114" s="77"/>
      <c r="QGS114" s="77"/>
      <c r="QGT114" s="77"/>
      <c r="QGU114" s="77"/>
      <c r="QGV114" s="77"/>
      <c r="QGW114" s="77"/>
      <c r="QGX114" s="77"/>
      <c r="QGY114" s="77"/>
      <c r="QGZ114" s="77"/>
      <c r="QHA114" s="77"/>
      <c r="QHB114" s="77"/>
      <c r="QHC114" s="77"/>
      <c r="QHD114" s="77"/>
      <c r="QHE114" s="77"/>
      <c r="QHF114" s="77"/>
      <c r="QHG114" s="77"/>
      <c r="QHH114" s="77"/>
      <c r="QHI114" s="77"/>
      <c r="QHJ114" s="77"/>
      <c r="QHK114" s="77"/>
      <c r="QHL114" s="77"/>
      <c r="QHM114" s="77"/>
      <c r="QHN114" s="77"/>
      <c r="QHO114" s="77"/>
      <c r="QHP114" s="77"/>
      <c r="QHQ114" s="77"/>
      <c r="QHR114" s="77"/>
      <c r="QHS114" s="77"/>
      <c r="QHT114" s="77"/>
      <c r="QHU114" s="77"/>
      <c r="QHV114" s="77"/>
      <c r="QHW114" s="77"/>
      <c r="QHX114" s="77"/>
      <c r="QHY114" s="77"/>
      <c r="QHZ114" s="77"/>
      <c r="QIA114" s="77"/>
      <c r="QIB114" s="77"/>
      <c r="QIC114" s="77"/>
      <c r="QID114" s="77"/>
      <c r="QIE114" s="77"/>
      <c r="QIF114" s="77"/>
      <c r="QIG114" s="77"/>
      <c r="QIH114" s="77"/>
      <c r="QII114" s="77"/>
      <c r="QIJ114" s="77"/>
      <c r="QIK114" s="77"/>
      <c r="QIL114" s="77"/>
      <c r="QIM114" s="77"/>
      <c r="QIN114" s="77"/>
      <c r="QIO114" s="77"/>
      <c r="QIP114" s="77"/>
      <c r="QIQ114" s="77"/>
      <c r="QIR114" s="77"/>
      <c r="QIS114" s="77"/>
      <c r="QIT114" s="77"/>
      <c r="QIU114" s="77"/>
      <c r="QIV114" s="77"/>
      <c r="QIW114" s="77"/>
      <c r="QIX114" s="77"/>
      <c r="QIY114" s="77"/>
      <c r="QIZ114" s="77"/>
      <c r="QJA114" s="77"/>
      <c r="QJB114" s="77"/>
      <c r="QJC114" s="77"/>
      <c r="QJD114" s="77"/>
      <c r="QJE114" s="77"/>
      <c r="QJF114" s="77"/>
      <c r="QJG114" s="77"/>
      <c r="QJH114" s="77"/>
      <c r="QJI114" s="77"/>
      <c r="QJJ114" s="77"/>
      <c r="QJK114" s="77"/>
      <c r="QJL114" s="77"/>
      <c r="QJM114" s="77"/>
      <c r="QJN114" s="77"/>
      <c r="QJO114" s="77"/>
      <c r="QJP114" s="77"/>
      <c r="QJQ114" s="77"/>
      <c r="QJR114" s="77"/>
      <c r="QJS114" s="77"/>
      <c r="QJT114" s="77"/>
      <c r="QJU114" s="77"/>
      <c r="QJV114" s="77"/>
      <c r="QJW114" s="77"/>
      <c r="QJX114" s="77"/>
      <c r="QJY114" s="77"/>
      <c r="QJZ114" s="77"/>
      <c r="QKA114" s="77"/>
      <c r="QKB114" s="77"/>
      <c r="QKC114" s="77"/>
      <c r="QKD114" s="77"/>
      <c r="QKE114" s="77"/>
      <c r="QKF114" s="77"/>
      <c r="QKG114" s="77"/>
      <c r="QKH114" s="77"/>
      <c r="QKI114" s="77"/>
      <c r="QKJ114" s="77"/>
      <c r="QKK114" s="77"/>
      <c r="QKL114" s="77"/>
      <c r="QKM114" s="77"/>
      <c r="QKN114" s="77"/>
      <c r="QKO114" s="77"/>
      <c r="QKP114" s="77"/>
      <c r="QKQ114" s="77"/>
      <c r="QKR114" s="77"/>
      <c r="QKS114" s="77"/>
      <c r="QKT114" s="77"/>
      <c r="QKU114" s="77"/>
      <c r="QKV114" s="77"/>
      <c r="QKW114" s="77"/>
      <c r="QKX114" s="77"/>
      <c r="QKY114" s="77"/>
      <c r="QKZ114" s="77"/>
      <c r="QLA114" s="77"/>
      <c r="QLB114" s="77"/>
      <c r="QLC114" s="77"/>
      <c r="QLD114" s="77"/>
      <c r="QLE114" s="77"/>
      <c r="QLF114" s="77"/>
      <c r="QLG114" s="77"/>
      <c r="QLH114" s="77"/>
      <c r="QLI114" s="77"/>
      <c r="QLJ114" s="77"/>
      <c r="QLK114" s="77"/>
      <c r="QLL114" s="77"/>
      <c r="QLM114" s="77"/>
      <c r="QLN114" s="77"/>
      <c r="QLO114" s="77"/>
      <c r="QLP114" s="77"/>
      <c r="QLQ114" s="77"/>
      <c r="QLR114" s="77"/>
      <c r="QLS114" s="77"/>
      <c r="QLT114" s="77"/>
      <c r="QLU114" s="77"/>
      <c r="QLV114" s="77"/>
      <c r="QLW114" s="77"/>
      <c r="QLX114" s="77"/>
      <c r="QLY114" s="77"/>
      <c r="QLZ114" s="77"/>
      <c r="QMA114" s="77"/>
      <c r="QMB114" s="77"/>
      <c r="QMC114" s="77"/>
      <c r="QMD114" s="77"/>
      <c r="QME114" s="77"/>
      <c r="QMF114" s="77"/>
      <c r="QMG114" s="77"/>
      <c r="QMH114" s="77"/>
      <c r="QMI114" s="77"/>
      <c r="QMJ114" s="77"/>
      <c r="QMK114" s="77"/>
      <c r="QML114" s="77"/>
      <c r="QMM114" s="77"/>
      <c r="QMN114" s="77"/>
      <c r="QMO114" s="77"/>
      <c r="QMP114" s="77"/>
      <c r="QMQ114" s="77"/>
      <c r="QMR114" s="77"/>
      <c r="QMS114" s="77"/>
      <c r="QMT114" s="77"/>
      <c r="QMU114" s="77"/>
      <c r="QMV114" s="77"/>
      <c r="QMW114" s="77"/>
      <c r="QMX114" s="77"/>
      <c r="QMY114" s="77"/>
      <c r="QMZ114" s="77"/>
      <c r="QNA114" s="77"/>
      <c r="QNB114" s="77"/>
      <c r="QNC114" s="77"/>
      <c r="QND114" s="77"/>
      <c r="QNE114" s="77"/>
      <c r="QNF114" s="77"/>
      <c r="QNG114" s="77"/>
      <c r="QNH114" s="77"/>
      <c r="QNI114" s="77"/>
      <c r="QNJ114" s="77"/>
      <c r="QNK114" s="77"/>
      <c r="QNL114" s="77"/>
      <c r="QNM114" s="77"/>
      <c r="QNN114" s="77"/>
      <c r="QNO114" s="77"/>
      <c r="QNP114" s="77"/>
      <c r="QNQ114" s="77"/>
      <c r="QNR114" s="77"/>
      <c r="QNS114" s="77"/>
      <c r="QNT114" s="77"/>
      <c r="QNU114" s="77"/>
      <c r="QNV114" s="77"/>
      <c r="QNW114" s="77"/>
      <c r="QNX114" s="77"/>
      <c r="QNY114" s="77"/>
      <c r="QNZ114" s="77"/>
      <c r="QOA114" s="77"/>
      <c r="QOB114" s="77"/>
      <c r="QOC114" s="77"/>
      <c r="QOD114" s="77"/>
      <c r="QOE114" s="77"/>
      <c r="QOF114" s="77"/>
      <c r="QOG114" s="77"/>
      <c r="QOH114" s="77"/>
      <c r="QOI114" s="77"/>
      <c r="QOJ114" s="77"/>
      <c r="QOK114" s="77"/>
      <c r="QOL114" s="77"/>
      <c r="QOM114" s="77"/>
      <c r="QON114" s="77"/>
      <c r="QOO114" s="77"/>
      <c r="QOP114" s="77"/>
      <c r="QOQ114" s="77"/>
      <c r="QOR114" s="77"/>
      <c r="QOS114" s="77"/>
      <c r="QOT114" s="77"/>
      <c r="QOU114" s="77"/>
      <c r="QOV114" s="77"/>
      <c r="QOW114" s="77"/>
      <c r="QOX114" s="77"/>
      <c r="QOY114" s="77"/>
      <c r="QOZ114" s="77"/>
      <c r="QPA114" s="77"/>
      <c r="QPB114" s="77"/>
      <c r="QPC114" s="77"/>
      <c r="QPD114" s="77"/>
      <c r="QPE114" s="77"/>
      <c r="QPF114" s="77"/>
      <c r="QPG114" s="77"/>
      <c r="QPH114" s="77"/>
      <c r="QPI114" s="77"/>
      <c r="QPJ114" s="77"/>
      <c r="QPK114" s="77"/>
      <c r="QPL114" s="77"/>
      <c r="QPM114" s="77"/>
      <c r="QPN114" s="77"/>
      <c r="QPO114" s="77"/>
      <c r="QPP114" s="77"/>
      <c r="QPQ114" s="77"/>
      <c r="QPR114" s="77"/>
      <c r="QPS114" s="77"/>
      <c r="QPT114" s="77"/>
      <c r="QPU114" s="77"/>
      <c r="QPV114" s="77"/>
      <c r="QPW114" s="77"/>
      <c r="QPX114" s="77"/>
      <c r="QPY114" s="77"/>
      <c r="QPZ114" s="77"/>
      <c r="QQA114" s="77"/>
      <c r="QQB114" s="77"/>
      <c r="QQC114" s="77"/>
      <c r="QQD114" s="77"/>
      <c r="QQE114" s="77"/>
      <c r="QQF114" s="77"/>
      <c r="QQG114" s="77"/>
      <c r="QQH114" s="77"/>
      <c r="QQI114" s="77"/>
      <c r="QQJ114" s="77"/>
      <c r="QQK114" s="77"/>
      <c r="QQL114" s="77"/>
      <c r="QQM114" s="77"/>
      <c r="QQN114" s="77"/>
      <c r="QQO114" s="77"/>
      <c r="QQP114" s="77"/>
      <c r="QQQ114" s="77"/>
      <c r="QQR114" s="77"/>
      <c r="QQS114" s="77"/>
      <c r="QQT114" s="77"/>
      <c r="QQU114" s="77"/>
      <c r="QQV114" s="77"/>
      <c r="QQW114" s="77"/>
      <c r="QQX114" s="77"/>
      <c r="QQY114" s="77"/>
      <c r="QQZ114" s="77"/>
      <c r="QRA114" s="77"/>
      <c r="QRB114" s="77"/>
      <c r="QRC114" s="77"/>
      <c r="QRD114" s="77"/>
      <c r="QRE114" s="77"/>
      <c r="QRF114" s="77"/>
      <c r="QRG114" s="77"/>
      <c r="QRH114" s="77"/>
      <c r="QRI114" s="77"/>
      <c r="QRJ114" s="77"/>
      <c r="QRK114" s="77"/>
      <c r="QRL114" s="77"/>
      <c r="QRM114" s="77"/>
      <c r="QRN114" s="77"/>
      <c r="QRO114" s="77"/>
      <c r="QRP114" s="77"/>
      <c r="QRQ114" s="77"/>
      <c r="QRR114" s="77"/>
      <c r="QRS114" s="77"/>
      <c r="QRT114" s="77"/>
      <c r="QRU114" s="77"/>
      <c r="QRV114" s="77"/>
      <c r="QRW114" s="77"/>
      <c r="QRX114" s="77"/>
      <c r="QRY114" s="77"/>
      <c r="QRZ114" s="77"/>
      <c r="QSA114" s="77"/>
      <c r="QSB114" s="77"/>
      <c r="QSC114" s="77"/>
      <c r="QSD114" s="77"/>
      <c r="QSE114" s="77"/>
      <c r="QSF114" s="77"/>
      <c r="QSG114" s="77"/>
      <c r="QSH114" s="77"/>
      <c r="QSI114" s="77"/>
      <c r="QSJ114" s="77"/>
      <c r="QSK114" s="77"/>
      <c r="QSL114" s="77"/>
      <c r="QSM114" s="77"/>
      <c r="QSN114" s="77"/>
      <c r="QSO114" s="77"/>
      <c r="QSP114" s="77"/>
      <c r="QSQ114" s="77"/>
      <c r="QSR114" s="77"/>
      <c r="QSS114" s="77"/>
      <c r="QST114" s="77"/>
      <c r="QSU114" s="77"/>
      <c r="QSV114" s="77"/>
      <c r="QSW114" s="77"/>
      <c r="QSX114" s="77"/>
      <c r="QSY114" s="77"/>
      <c r="QSZ114" s="77"/>
      <c r="QTA114" s="77"/>
      <c r="QTB114" s="77"/>
      <c r="QTC114" s="77"/>
      <c r="QTD114" s="77"/>
      <c r="QTE114" s="77"/>
      <c r="QTF114" s="77"/>
      <c r="QTG114" s="77"/>
      <c r="QTH114" s="77"/>
      <c r="QTI114" s="77"/>
      <c r="QTJ114" s="77"/>
      <c r="QTK114" s="77"/>
      <c r="QTL114" s="77"/>
      <c r="QTM114" s="77"/>
      <c r="QTN114" s="77"/>
      <c r="QTO114" s="77"/>
      <c r="QTP114" s="77"/>
      <c r="QTQ114" s="77"/>
      <c r="QTR114" s="77"/>
      <c r="QTS114" s="77"/>
      <c r="QTT114" s="77"/>
      <c r="QTU114" s="77"/>
      <c r="QTV114" s="77"/>
      <c r="QTW114" s="77"/>
      <c r="QTX114" s="77"/>
      <c r="QTY114" s="77"/>
      <c r="QTZ114" s="77"/>
      <c r="QUA114" s="77"/>
      <c r="QUB114" s="77"/>
      <c r="QUC114" s="77"/>
      <c r="QUD114" s="77"/>
      <c r="QUE114" s="77"/>
      <c r="QUF114" s="77"/>
      <c r="QUG114" s="77"/>
      <c r="QUH114" s="77"/>
      <c r="QUI114" s="77"/>
      <c r="QUJ114" s="77"/>
      <c r="QUK114" s="77"/>
      <c r="QUL114" s="77"/>
      <c r="QUM114" s="77"/>
      <c r="QUN114" s="77"/>
      <c r="QUO114" s="77"/>
      <c r="QUP114" s="77"/>
      <c r="QUQ114" s="77"/>
      <c r="QUR114" s="77"/>
      <c r="QUS114" s="77"/>
      <c r="QUT114" s="77"/>
      <c r="QUU114" s="77"/>
      <c r="QUV114" s="77"/>
      <c r="QUW114" s="77"/>
      <c r="QUX114" s="77"/>
      <c r="QUY114" s="77"/>
      <c r="QUZ114" s="77"/>
      <c r="QVA114" s="77"/>
      <c r="QVB114" s="77"/>
      <c r="QVC114" s="77"/>
      <c r="QVD114" s="77"/>
      <c r="QVE114" s="77"/>
      <c r="QVF114" s="77"/>
      <c r="QVG114" s="77"/>
      <c r="QVH114" s="77"/>
      <c r="QVI114" s="77"/>
      <c r="QVJ114" s="77"/>
      <c r="QVK114" s="77"/>
      <c r="QVL114" s="77"/>
      <c r="QVM114" s="77"/>
      <c r="QVN114" s="77"/>
      <c r="QVO114" s="77"/>
      <c r="QVP114" s="77"/>
      <c r="QVQ114" s="77"/>
      <c r="QVR114" s="77"/>
      <c r="QVS114" s="77"/>
      <c r="QVT114" s="77"/>
      <c r="QVU114" s="77"/>
      <c r="QVV114" s="77"/>
      <c r="QVW114" s="77"/>
      <c r="QVX114" s="77"/>
      <c r="QVY114" s="77"/>
      <c r="QVZ114" s="77"/>
      <c r="QWA114" s="77"/>
      <c r="QWB114" s="77"/>
      <c r="QWC114" s="77"/>
      <c r="QWD114" s="77"/>
      <c r="QWE114" s="77"/>
      <c r="QWF114" s="77"/>
      <c r="QWG114" s="77"/>
      <c r="QWH114" s="77"/>
      <c r="QWI114" s="77"/>
      <c r="QWJ114" s="77"/>
      <c r="QWK114" s="77"/>
      <c r="QWL114" s="77"/>
      <c r="QWM114" s="77"/>
      <c r="QWN114" s="77"/>
      <c r="QWO114" s="77"/>
      <c r="QWP114" s="77"/>
      <c r="QWQ114" s="77"/>
      <c r="QWR114" s="77"/>
      <c r="QWS114" s="77"/>
      <c r="QWT114" s="77"/>
      <c r="QWU114" s="77"/>
      <c r="QWV114" s="77"/>
      <c r="QWW114" s="77"/>
      <c r="QWX114" s="77"/>
      <c r="QWY114" s="77"/>
      <c r="QWZ114" s="77"/>
      <c r="QXA114" s="77"/>
      <c r="QXB114" s="77"/>
      <c r="QXC114" s="77"/>
      <c r="QXD114" s="77"/>
      <c r="QXE114" s="77"/>
      <c r="QXF114" s="77"/>
      <c r="QXG114" s="77"/>
      <c r="QXH114" s="77"/>
      <c r="QXI114" s="77"/>
      <c r="QXJ114" s="77"/>
      <c r="QXK114" s="77"/>
      <c r="QXL114" s="77"/>
      <c r="QXM114" s="77"/>
      <c r="QXN114" s="77"/>
      <c r="QXO114" s="77"/>
      <c r="QXP114" s="77"/>
      <c r="QXQ114" s="77"/>
      <c r="QXR114" s="77"/>
      <c r="QXS114" s="77"/>
      <c r="QXT114" s="77"/>
      <c r="QXU114" s="77"/>
      <c r="QXV114" s="77"/>
      <c r="QXW114" s="77"/>
      <c r="QXX114" s="77"/>
      <c r="QXY114" s="77"/>
      <c r="QXZ114" s="77"/>
      <c r="QYA114" s="77"/>
      <c r="QYB114" s="77"/>
      <c r="QYC114" s="77"/>
      <c r="QYD114" s="77"/>
      <c r="QYE114" s="77"/>
      <c r="QYF114" s="77"/>
      <c r="QYG114" s="77"/>
      <c r="QYH114" s="77"/>
      <c r="QYI114" s="77"/>
      <c r="QYJ114" s="77"/>
      <c r="QYK114" s="77"/>
      <c r="QYL114" s="77"/>
      <c r="QYM114" s="77"/>
      <c r="QYN114" s="77"/>
      <c r="QYO114" s="77"/>
      <c r="QYP114" s="77"/>
      <c r="QYQ114" s="77"/>
      <c r="QYR114" s="77"/>
      <c r="QYS114" s="77"/>
      <c r="QYT114" s="77"/>
      <c r="QYU114" s="77"/>
      <c r="QYV114" s="77"/>
      <c r="QYW114" s="77"/>
      <c r="QYX114" s="77"/>
      <c r="QYY114" s="77"/>
      <c r="QYZ114" s="77"/>
      <c r="QZA114" s="77"/>
      <c r="QZB114" s="77"/>
      <c r="QZC114" s="77"/>
      <c r="QZD114" s="77"/>
      <c r="QZE114" s="77"/>
      <c r="QZF114" s="77"/>
      <c r="QZG114" s="77"/>
      <c r="QZH114" s="77"/>
      <c r="QZI114" s="77"/>
      <c r="QZJ114" s="77"/>
      <c r="QZK114" s="77"/>
      <c r="QZL114" s="77"/>
      <c r="QZM114" s="77"/>
      <c r="QZN114" s="77"/>
      <c r="QZO114" s="77"/>
      <c r="QZP114" s="77"/>
      <c r="QZQ114" s="77"/>
      <c r="QZR114" s="77"/>
      <c r="QZS114" s="77"/>
      <c r="QZT114" s="77"/>
      <c r="QZU114" s="77"/>
      <c r="QZV114" s="77"/>
      <c r="QZW114" s="77"/>
      <c r="QZX114" s="77"/>
      <c r="QZY114" s="77"/>
      <c r="QZZ114" s="77"/>
      <c r="RAA114" s="77"/>
      <c r="RAB114" s="77"/>
      <c r="RAC114" s="77"/>
      <c r="RAD114" s="77"/>
      <c r="RAE114" s="77"/>
      <c r="RAF114" s="77"/>
      <c r="RAG114" s="77"/>
      <c r="RAH114" s="77"/>
      <c r="RAI114" s="77"/>
      <c r="RAJ114" s="77"/>
      <c r="RAK114" s="77"/>
      <c r="RAL114" s="77"/>
      <c r="RAM114" s="77"/>
      <c r="RAN114" s="77"/>
      <c r="RAO114" s="77"/>
      <c r="RAP114" s="77"/>
      <c r="RAQ114" s="77"/>
      <c r="RAR114" s="77"/>
      <c r="RAS114" s="77"/>
      <c r="RAT114" s="77"/>
      <c r="RAU114" s="77"/>
      <c r="RAV114" s="77"/>
      <c r="RAW114" s="77"/>
      <c r="RAX114" s="77"/>
      <c r="RAY114" s="77"/>
      <c r="RAZ114" s="77"/>
      <c r="RBA114" s="77"/>
      <c r="RBB114" s="77"/>
      <c r="RBC114" s="77"/>
      <c r="RBD114" s="77"/>
      <c r="RBE114" s="77"/>
      <c r="RBF114" s="77"/>
      <c r="RBG114" s="77"/>
      <c r="RBH114" s="77"/>
      <c r="RBI114" s="77"/>
      <c r="RBJ114" s="77"/>
      <c r="RBK114" s="77"/>
      <c r="RBL114" s="77"/>
      <c r="RBM114" s="77"/>
      <c r="RBN114" s="77"/>
      <c r="RBO114" s="77"/>
      <c r="RBP114" s="77"/>
      <c r="RBQ114" s="77"/>
      <c r="RBR114" s="77"/>
      <c r="RBS114" s="77"/>
      <c r="RBT114" s="77"/>
      <c r="RBU114" s="77"/>
      <c r="RBV114" s="77"/>
      <c r="RBW114" s="77"/>
      <c r="RBX114" s="77"/>
      <c r="RBY114" s="77"/>
      <c r="RBZ114" s="77"/>
      <c r="RCA114" s="77"/>
      <c r="RCB114" s="77"/>
      <c r="RCC114" s="77"/>
      <c r="RCD114" s="77"/>
      <c r="RCE114" s="77"/>
      <c r="RCF114" s="77"/>
      <c r="RCG114" s="77"/>
      <c r="RCH114" s="77"/>
      <c r="RCI114" s="77"/>
      <c r="RCJ114" s="77"/>
      <c r="RCK114" s="77"/>
      <c r="RCL114" s="77"/>
      <c r="RCM114" s="77"/>
      <c r="RCN114" s="77"/>
      <c r="RCO114" s="77"/>
      <c r="RCP114" s="77"/>
      <c r="RCQ114" s="77"/>
      <c r="RCR114" s="77"/>
      <c r="RCS114" s="77"/>
      <c r="RCT114" s="77"/>
      <c r="RCU114" s="77"/>
      <c r="RCV114" s="77"/>
      <c r="RCW114" s="77"/>
      <c r="RCX114" s="77"/>
      <c r="RCY114" s="77"/>
      <c r="RCZ114" s="77"/>
      <c r="RDA114" s="77"/>
      <c r="RDB114" s="77"/>
      <c r="RDC114" s="77"/>
      <c r="RDD114" s="77"/>
      <c r="RDE114" s="77"/>
      <c r="RDF114" s="77"/>
      <c r="RDG114" s="77"/>
      <c r="RDH114" s="77"/>
      <c r="RDI114" s="77"/>
      <c r="RDJ114" s="77"/>
      <c r="RDK114" s="77"/>
      <c r="RDL114" s="77"/>
      <c r="RDM114" s="77"/>
      <c r="RDN114" s="77"/>
      <c r="RDO114" s="77"/>
      <c r="RDP114" s="77"/>
      <c r="RDQ114" s="77"/>
      <c r="RDR114" s="77"/>
      <c r="RDS114" s="77"/>
      <c r="RDT114" s="77"/>
      <c r="RDU114" s="77"/>
      <c r="RDV114" s="77"/>
      <c r="RDW114" s="77"/>
      <c r="RDX114" s="77"/>
      <c r="RDY114" s="77"/>
      <c r="RDZ114" s="77"/>
      <c r="REA114" s="77"/>
      <c r="REB114" s="77"/>
      <c r="REC114" s="77"/>
      <c r="RED114" s="77"/>
      <c r="REE114" s="77"/>
      <c r="REF114" s="77"/>
      <c r="REG114" s="77"/>
      <c r="REH114" s="77"/>
      <c r="REI114" s="77"/>
      <c r="REJ114" s="77"/>
      <c r="REK114" s="77"/>
      <c r="REL114" s="77"/>
      <c r="REM114" s="77"/>
      <c r="REN114" s="77"/>
      <c r="REO114" s="77"/>
      <c r="REP114" s="77"/>
      <c r="REQ114" s="77"/>
      <c r="RER114" s="77"/>
      <c r="RES114" s="77"/>
      <c r="RET114" s="77"/>
      <c r="REU114" s="77"/>
      <c r="REV114" s="77"/>
      <c r="REW114" s="77"/>
      <c r="REX114" s="77"/>
      <c r="REY114" s="77"/>
      <c r="REZ114" s="77"/>
      <c r="RFA114" s="77"/>
      <c r="RFB114" s="77"/>
      <c r="RFC114" s="77"/>
      <c r="RFD114" s="77"/>
      <c r="RFE114" s="77"/>
      <c r="RFF114" s="77"/>
      <c r="RFG114" s="77"/>
      <c r="RFH114" s="77"/>
      <c r="RFI114" s="77"/>
      <c r="RFJ114" s="77"/>
      <c r="RFK114" s="77"/>
      <c r="RFL114" s="77"/>
      <c r="RFM114" s="77"/>
      <c r="RFN114" s="77"/>
      <c r="RFO114" s="77"/>
      <c r="RFP114" s="77"/>
      <c r="RFQ114" s="77"/>
      <c r="RFR114" s="77"/>
      <c r="RFS114" s="77"/>
      <c r="RFT114" s="77"/>
      <c r="RFU114" s="77"/>
      <c r="RFV114" s="77"/>
      <c r="RFW114" s="77"/>
      <c r="RFX114" s="77"/>
      <c r="RFY114" s="77"/>
      <c r="RFZ114" s="77"/>
      <c r="RGA114" s="77"/>
      <c r="RGB114" s="77"/>
      <c r="RGC114" s="77"/>
      <c r="RGD114" s="77"/>
      <c r="RGE114" s="77"/>
      <c r="RGF114" s="77"/>
      <c r="RGG114" s="77"/>
      <c r="RGH114" s="77"/>
      <c r="RGI114" s="77"/>
      <c r="RGJ114" s="77"/>
      <c r="RGK114" s="77"/>
      <c r="RGL114" s="77"/>
      <c r="RGM114" s="77"/>
      <c r="RGN114" s="77"/>
      <c r="RGO114" s="77"/>
      <c r="RGP114" s="77"/>
      <c r="RGQ114" s="77"/>
      <c r="RGR114" s="77"/>
      <c r="RGS114" s="77"/>
      <c r="RGT114" s="77"/>
      <c r="RGU114" s="77"/>
      <c r="RGV114" s="77"/>
      <c r="RGW114" s="77"/>
      <c r="RGX114" s="77"/>
      <c r="RGY114" s="77"/>
      <c r="RGZ114" s="77"/>
      <c r="RHA114" s="77"/>
      <c r="RHB114" s="77"/>
      <c r="RHC114" s="77"/>
      <c r="RHD114" s="77"/>
      <c r="RHE114" s="77"/>
      <c r="RHF114" s="77"/>
      <c r="RHG114" s="77"/>
      <c r="RHH114" s="77"/>
      <c r="RHI114" s="77"/>
      <c r="RHJ114" s="77"/>
      <c r="RHK114" s="77"/>
      <c r="RHL114" s="77"/>
      <c r="RHM114" s="77"/>
      <c r="RHN114" s="77"/>
      <c r="RHO114" s="77"/>
      <c r="RHP114" s="77"/>
      <c r="RHQ114" s="77"/>
      <c r="RHR114" s="77"/>
      <c r="RHS114" s="77"/>
      <c r="RHT114" s="77"/>
      <c r="RHU114" s="77"/>
      <c r="RHV114" s="77"/>
      <c r="RHW114" s="77"/>
      <c r="RHX114" s="77"/>
      <c r="RHY114" s="77"/>
      <c r="RHZ114" s="77"/>
      <c r="RIA114" s="77"/>
      <c r="RIB114" s="77"/>
      <c r="RIC114" s="77"/>
      <c r="RID114" s="77"/>
      <c r="RIE114" s="77"/>
      <c r="RIF114" s="77"/>
      <c r="RIG114" s="77"/>
      <c r="RIH114" s="77"/>
      <c r="RII114" s="77"/>
      <c r="RIJ114" s="77"/>
      <c r="RIK114" s="77"/>
      <c r="RIL114" s="77"/>
      <c r="RIM114" s="77"/>
      <c r="RIN114" s="77"/>
      <c r="RIO114" s="77"/>
      <c r="RIP114" s="77"/>
      <c r="RIQ114" s="77"/>
      <c r="RIR114" s="77"/>
      <c r="RIS114" s="77"/>
      <c r="RIT114" s="77"/>
      <c r="RIU114" s="77"/>
      <c r="RIV114" s="77"/>
      <c r="RIW114" s="77"/>
      <c r="RIX114" s="77"/>
      <c r="RIY114" s="77"/>
      <c r="RIZ114" s="77"/>
      <c r="RJA114" s="77"/>
      <c r="RJB114" s="77"/>
      <c r="RJC114" s="77"/>
      <c r="RJD114" s="77"/>
      <c r="RJE114" s="77"/>
      <c r="RJF114" s="77"/>
      <c r="RJG114" s="77"/>
      <c r="RJH114" s="77"/>
      <c r="RJI114" s="77"/>
      <c r="RJJ114" s="77"/>
      <c r="RJK114" s="77"/>
      <c r="RJL114" s="77"/>
      <c r="RJM114" s="77"/>
      <c r="RJN114" s="77"/>
      <c r="RJO114" s="77"/>
      <c r="RJP114" s="77"/>
      <c r="RJQ114" s="77"/>
      <c r="RJR114" s="77"/>
      <c r="RJS114" s="77"/>
      <c r="RJT114" s="77"/>
      <c r="RJU114" s="77"/>
      <c r="RJV114" s="77"/>
      <c r="RJW114" s="77"/>
      <c r="RJX114" s="77"/>
      <c r="RJY114" s="77"/>
      <c r="RJZ114" s="77"/>
      <c r="RKA114" s="77"/>
      <c r="RKB114" s="77"/>
      <c r="RKC114" s="77"/>
      <c r="RKD114" s="77"/>
      <c r="RKE114" s="77"/>
      <c r="RKF114" s="77"/>
      <c r="RKG114" s="77"/>
      <c r="RKH114" s="77"/>
      <c r="RKI114" s="77"/>
      <c r="RKJ114" s="77"/>
      <c r="RKK114" s="77"/>
      <c r="RKL114" s="77"/>
      <c r="RKM114" s="77"/>
      <c r="RKN114" s="77"/>
      <c r="RKO114" s="77"/>
      <c r="RKP114" s="77"/>
      <c r="RKQ114" s="77"/>
      <c r="RKR114" s="77"/>
      <c r="RKS114" s="77"/>
      <c r="RKT114" s="77"/>
      <c r="RKU114" s="77"/>
      <c r="RKV114" s="77"/>
      <c r="RKW114" s="77"/>
      <c r="RKX114" s="77"/>
      <c r="RKY114" s="77"/>
      <c r="RKZ114" s="77"/>
      <c r="RLA114" s="77"/>
      <c r="RLB114" s="77"/>
      <c r="RLC114" s="77"/>
      <c r="RLD114" s="77"/>
      <c r="RLE114" s="77"/>
      <c r="RLF114" s="77"/>
      <c r="RLG114" s="77"/>
      <c r="RLH114" s="77"/>
      <c r="RLI114" s="77"/>
      <c r="RLJ114" s="77"/>
      <c r="RLK114" s="77"/>
      <c r="RLL114" s="77"/>
      <c r="RLM114" s="77"/>
      <c r="RLN114" s="77"/>
      <c r="RLO114" s="77"/>
      <c r="RLP114" s="77"/>
      <c r="RLQ114" s="77"/>
      <c r="RLR114" s="77"/>
      <c r="RLS114" s="77"/>
      <c r="RLT114" s="77"/>
      <c r="RLU114" s="77"/>
      <c r="RLV114" s="77"/>
      <c r="RLW114" s="77"/>
      <c r="RLX114" s="77"/>
      <c r="RLY114" s="77"/>
      <c r="RLZ114" s="77"/>
      <c r="RMA114" s="77"/>
      <c r="RMB114" s="77"/>
      <c r="RMC114" s="77"/>
      <c r="RMD114" s="77"/>
      <c r="RME114" s="77"/>
      <c r="RMF114" s="77"/>
      <c r="RMG114" s="77"/>
      <c r="RMH114" s="77"/>
      <c r="RMI114" s="77"/>
      <c r="RMJ114" s="77"/>
      <c r="RMK114" s="77"/>
      <c r="RML114" s="77"/>
      <c r="RMM114" s="77"/>
      <c r="RMN114" s="77"/>
      <c r="RMO114" s="77"/>
      <c r="RMP114" s="77"/>
      <c r="RMQ114" s="77"/>
      <c r="RMR114" s="77"/>
      <c r="RMS114" s="77"/>
      <c r="RMT114" s="77"/>
      <c r="RMU114" s="77"/>
      <c r="RMV114" s="77"/>
      <c r="RMW114" s="77"/>
      <c r="RMX114" s="77"/>
      <c r="RMY114" s="77"/>
      <c r="RMZ114" s="77"/>
      <c r="RNA114" s="77"/>
      <c r="RNB114" s="77"/>
      <c r="RNC114" s="77"/>
      <c r="RND114" s="77"/>
      <c r="RNE114" s="77"/>
      <c r="RNF114" s="77"/>
      <c r="RNG114" s="77"/>
      <c r="RNH114" s="77"/>
      <c r="RNI114" s="77"/>
      <c r="RNJ114" s="77"/>
      <c r="RNK114" s="77"/>
      <c r="RNL114" s="77"/>
      <c r="RNM114" s="77"/>
      <c r="RNN114" s="77"/>
      <c r="RNO114" s="77"/>
      <c r="RNP114" s="77"/>
      <c r="RNQ114" s="77"/>
      <c r="RNR114" s="77"/>
      <c r="RNS114" s="77"/>
      <c r="RNT114" s="77"/>
      <c r="RNU114" s="77"/>
      <c r="RNV114" s="77"/>
      <c r="RNW114" s="77"/>
      <c r="RNX114" s="77"/>
      <c r="RNY114" s="77"/>
      <c r="RNZ114" s="77"/>
      <c r="ROA114" s="77"/>
      <c r="ROB114" s="77"/>
      <c r="ROC114" s="77"/>
      <c r="ROD114" s="77"/>
      <c r="ROE114" s="77"/>
      <c r="ROF114" s="77"/>
      <c r="ROG114" s="77"/>
      <c r="ROH114" s="77"/>
      <c r="ROI114" s="77"/>
      <c r="ROJ114" s="77"/>
      <c r="ROK114" s="77"/>
      <c r="ROL114" s="77"/>
      <c r="ROM114" s="77"/>
      <c r="RON114" s="77"/>
      <c r="ROO114" s="77"/>
      <c r="ROP114" s="77"/>
      <c r="ROQ114" s="77"/>
      <c r="ROR114" s="77"/>
      <c r="ROS114" s="77"/>
      <c r="ROT114" s="77"/>
      <c r="ROU114" s="77"/>
      <c r="ROV114" s="77"/>
      <c r="ROW114" s="77"/>
      <c r="ROX114" s="77"/>
      <c r="ROY114" s="77"/>
      <c r="ROZ114" s="77"/>
      <c r="RPA114" s="77"/>
      <c r="RPB114" s="77"/>
      <c r="RPC114" s="77"/>
      <c r="RPD114" s="77"/>
      <c r="RPE114" s="77"/>
      <c r="RPF114" s="77"/>
      <c r="RPG114" s="77"/>
      <c r="RPH114" s="77"/>
      <c r="RPI114" s="77"/>
      <c r="RPJ114" s="77"/>
      <c r="RPK114" s="77"/>
      <c r="RPL114" s="77"/>
      <c r="RPM114" s="77"/>
      <c r="RPN114" s="77"/>
      <c r="RPO114" s="77"/>
      <c r="RPP114" s="77"/>
      <c r="RPQ114" s="77"/>
      <c r="RPR114" s="77"/>
      <c r="RPS114" s="77"/>
      <c r="RPT114" s="77"/>
      <c r="RPU114" s="77"/>
      <c r="RPV114" s="77"/>
      <c r="RPW114" s="77"/>
      <c r="RPX114" s="77"/>
      <c r="RPY114" s="77"/>
      <c r="RPZ114" s="77"/>
      <c r="RQA114" s="77"/>
      <c r="RQB114" s="77"/>
      <c r="RQC114" s="77"/>
      <c r="RQD114" s="77"/>
      <c r="RQE114" s="77"/>
      <c r="RQF114" s="77"/>
      <c r="RQG114" s="77"/>
      <c r="RQH114" s="77"/>
      <c r="RQI114" s="77"/>
      <c r="RQJ114" s="77"/>
      <c r="RQK114" s="77"/>
      <c r="RQL114" s="77"/>
      <c r="RQM114" s="77"/>
      <c r="RQN114" s="77"/>
      <c r="RQO114" s="77"/>
      <c r="RQP114" s="77"/>
      <c r="RQQ114" s="77"/>
      <c r="RQR114" s="77"/>
      <c r="RQS114" s="77"/>
      <c r="RQT114" s="77"/>
      <c r="RQU114" s="77"/>
      <c r="RQV114" s="77"/>
      <c r="RQW114" s="77"/>
      <c r="RQX114" s="77"/>
      <c r="RQY114" s="77"/>
      <c r="RQZ114" s="77"/>
      <c r="RRA114" s="77"/>
      <c r="RRB114" s="77"/>
      <c r="RRC114" s="77"/>
      <c r="RRD114" s="77"/>
      <c r="RRE114" s="77"/>
      <c r="RRF114" s="77"/>
      <c r="RRG114" s="77"/>
      <c r="RRH114" s="77"/>
      <c r="RRI114" s="77"/>
      <c r="RRJ114" s="77"/>
      <c r="RRK114" s="77"/>
      <c r="RRL114" s="77"/>
      <c r="RRM114" s="77"/>
      <c r="RRN114" s="77"/>
      <c r="RRO114" s="77"/>
      <c r="RRP114" s="77"/>
      <c r="RRQ114" s="77"/>
      <c r="RRR114" s="77"/>
      <c r="RRS114" s="77"/>
      <c r="RRT114" s="77"/>
      <c r="RRU114" s="77"/>
      <c r="RRV114" s="77"/>
      <c r="RRW114" s="77"/>
      <c r="RRX114" s="77"/>
      <c r="RRY114" s="77"/>
      <c r="RRZ114" s="77"/>
      <c r="RSA114" s="77"/>
      <c r="RSB114" s="77"/>
      <c r="RSC114" s="77"/>
      <c r="RSD114" s="77"/>
      <c r="RSE114" s="77"/>
      <c r="RSF114" s="77"/>
      <c r="RSG114" s="77"/>
      <c r="RSH114" s="77"/>
      <c r="RSI114" s="77"/>
      <c r="RSJ114" s="77"/>
      <c r="RSK114" s="77"/>
      <c r="RSL114" s="77"/>
      <c r="RSM114" s="77"/>
      <c r="RSN114" s="77"/>
      <c r="RSO114" s="77"/>
      <c r="RSP114" s="77"/>
      <c r="RSQ114" s="77"/>
      <c r="RSR114" s="77"/>
      <c r="RSS114" s="77"/>
      <c r="RST114" s="77"/>
      <c r="RSU114" s="77"/>
      <c r="RSV114" s="77"/>
      <c r="RSW114" s="77"/>
      <c r="RSX114" s="77"/>
      <c r="RSY114" s="77"/>
      <c r="RSZ114" s="77"/>
      <c r="RTA114" s="77"/>
      <c r="RTB114" s="77"/>
      <c r="RTC114" s="77"/>
      <c r="RTD114" s="77"/>
      <c r="RTE114" s="77"/>
      <c r="RTF114" s="77"/>
      <c r="RTG114" s="77"/>
      <c r="RTH114" s="77"/>
      <c r="RTI114" s="77"/>
      <c r="RTJ114" s="77"/>
      <c r="RTK114" s="77"/>
      <c r="RTL114" s="77"/>
      <c r="RTM114" s="77"/>
      <c r="RTN114" s="77"/>
      <c r="RTO114" s="77"/>
      <c r="RTP114" s="77"/>
      <c r="RTQ114" s="77"/>
      <c r="RTR114" s="77"/>
      <c r="RTS114" s="77"/>
      <c r="RTT114" s="77"/>
      <c r="RTU114" s="77"/>
      <c r="RTV114" s="77"/>
      <c r="RTW114" s="77"/>
      <c r="RTX114" s="77"/>
      <c r="RTY114" s="77"/>
      <c r="RTZ114" s="77"/>
      <c r="RUA114" s="77"/>
      <c r="RUB114" s="77"/>
      <c r="RUC114" s="77"/>
      <c r="RUD114" s="77"/>
      <c r="RUE114" s="77"/>
      <c r="RUF114" s="77"/>
      <c r="RUG114" s="77"/>
      <c r="RUH114" s="77"/>
      <c r="RUI114" s="77"/>
      <c r="RUJ114" s="77"/>
      <c r="RUK114" s="77"/>
      <c r="RUL114" s="77"/>
      <c r="RUM114" s="77"/>
      <c r="RUN114" s="77"/>
      <c r="RUO114" s="77"/>
      <c r="RUP114" s="77"/>
      <c r="RUQ114" s="77"/>
      <c r="RUR114" s="77"/>
      <c r="RUS114" s="77"/>
      <c r="RUT114" s="77"/>
      <c r="RUU114" s="77"/>
      <c r="RUV114" s="77"/>
      <c r="RUW114" s="77"/>
      <c r="RUX114" s="77"/>
      <c r="RUY114" s="77"/>
      <c r="RUZ114" s="77"/>
      <c r="RVA114" s="77"/>
      <c r="RVB114" s="77"/>
      <c r="RVC114" s="77"/>
      <c r="RVD114" s="77"/>
      <c r="RVE114" s="77"/>
      <c r="RVF114" s="77"/>
      <c r="RVG114" s="77"/>
      <c r="RVH114" s="77"/>
      <c r="RVI114" s="77"/>
      <c r="RVJ114" s="77"/>
      <c r="RVK114" s="77"/>
      <c r="RVL114" s="77"/>
      <c r="RVM114" s="77"/>
      <c r="RVN114" s="77"/>
      <c r="RVO114" s="77"/>
      <c r="RVP114" s="77"/>
      <c r="RVQ114" s="77"/>
      <c r="RVR114" s="77"/>
      <c r="RVS114" s="77"/>
      <c r="RVT114" s="77"/>
      <c r="RVU114" s="77"/>
      <c r="RVV114" s="77"/>
      <c r="RVW114" s="77"/>
      <c r="RVX114" s="77"/>
      <c r="RVY114" s="77"/>
      <c r="RVZ114" s="77"/>
      <c r="RWA114" s="77"/>
      <c r="RWB114" s="77"/>
      <c r="RWC114" s="77"/>
      <c r="RWD114" s="77"/>
      <c r="RWE114" s="77"/>
      <c r="RWF114" s="77"/>
      <c r="RWG114" s="77"/>
      <c r="RWH114" s="77"/>
      <c r="RWI114" s="77"/>
      <c r="RWJ114" s="77"/>
      <c r="RWK114" s="77"/>
      <c r="RWL114" s="77"/>
      <c r="RWM114" s="77"/>
      <c r="RWN114" s="77"/>
      <c r="RWO114" s="77"/>
      <c r="RWP114" s="77"/>
      <c r="RWQ114" s="77"/>
      <c r="RWR114" s="77"/>
      <c r="RWS114" s="77"/>
      <c r="RWT114" s="77"/>
      <c r="RWU114" s="77"/>
      <c r="RWV114" s="77"/>
      <c r="RWW114" s="77"/>
      <c r="RWX114" s="77"/>
      <c r="RWY114" s="77"/>
      <c r="RWZ114" s="77"/>
      <c r="RXA114" s="77"/>
      <c r="RXB114" s="77"/>
      <c r="RXC114" s="77"/>
      <c r="RXD114" s="77"/>
      <c r="RXE114" s="77"/>
      <c r="RXF114" s="77"/>
      <c r="RXG114" s="77"/>
      <c r="RXH114" s="77"/>
      <c r="RXI114" s="77"/>
      <c r="RXJ114" s="77"/>
      <c r="RXK114" s="77"/>
      <c r="RXL114" s="77"/>
      <c r="RXM114" s="77"/>
      <c r="RXN114" s="77"/>
      <c r="RXO114" s="77"/>
      <c r="RXP114" s="77"/>
      <c r="RXQ114" s="77"/>
      <c r="RXR114" s="77"/>
      <c r="RXS114" s="77"/>
      <c r="RXT114" s="77"/>
      <c r="RXU114" s="77"/>
      <c r="RXV114" s="77"/>
      <c r="RXW114" s="77"/>
      <c r="RXX114" s="77"/>
      <c r="RXY114" s="77"/>
      <c r="RXZ114" s="77"/>
      <c r="RYA114" s="77"/>
      <c r="RYB114" s="77"/>
      <c r="RYC114" s="77"/>
      <c r="RYD114" s="77"/>
      <c r="RYE114" s="77"/>
      <c r="RYF114" s="77"/>
      <c r="RYG114" s="77"/>
      <c r="RYH114" s="77"/>
      <c r="RYI114" s="77"/>
      <c r="RYJ114" s="77"/>
      <c r="RYK114" s="77"/>
      <c r="RYL114" s="77"/>
      <c r="RYM114" s="77"/>
      <c r="RYN114" s="77"/>
      <c r="RYO114" s="77"/>
      <c r="RYP114" s="77"/>
      <c r="RYQ114" s="77"/>
      <c r="RYR114" s="77"/>
      <c r="RYS114" s="77"/>
      <c r="RYT114" s="77"/>
      <c r="RYU114" s="77"/>
      <c r="RYV114" s="77"/>
      <c r="RYW114" s="77"/>
      <c r="RYX114" s="77"/>
      <c r="RYY114" s="77"/>
      <c r="RYZ114" s="77"/>
      <c r="RZA114" s="77"/>
      <c r="RZB114" s="77"/>
      <c r="RZC114" s="77"/>
      <c r="RZD114" s="77"/>
      <c r="RZE114" s="77"/>
      <c r="RZF114" s="77"/>
      <c r="RZG114" s="77"/>
      <c r="RZH114" s="77"/>
      <c r="RZI114" s="77"/>
      <c r="RZJ114" s="77"/>
      <c r="RZK114" s="77"/>
      <c r="RZL114" s="77"/>
      <c r="RZM114" s="77"/>
      <c r="RZN114" s="77"/>
      <c r="RZO114" s="77"/>
      <c r="RZP114" s="77"/>
      <c r="RZQ114" s="77"/>
      <c r="RZR114" s="77"/>
      <c r="RZS114" s="77"/>
      <c r="RZT114" s="77"/>
      <c r="RZU114" s="77"/>
      <c r="RZV114" s="77"/>
      <c r="RZW114" s="77"/>
      <c r="RZX114" s="77"/>
      <c r="RZY114" s="77"/>
      <c r="RZZ114" s="77"/>
      <c r="SAA114" s="77"/>
      <c r="SAB114" s="77"/>
      <c r="SAC114" s="77"/>
      <c r="SAD114" s="77"/>
      <c r="SAE114" s="77"/>
      <c r="SAF114" s="77"/>
      <c r="SAG114" s="77"/>
      <c r="SAH114" s="77"/>
      <c r="SAI114" s="77"/>
      <c r="SAJ114" s="77"/>
      <c r="SAK114" s="77"/>
      <c r="SAL114" s="77"/>
      <c r="SAM114" s="77"/>
      <c r="SAN114" s="77"/>
      <c r="SAO114" s="77"/>
      <c r="SAP114" s="77"/>
      <c r="SAQ114" s="77"/>
      <c r="SAR114" s="77"/>
      <c r="SAS114" s="77"/>
      <c r="SAT114" s="77"/>
      <c r="SAU114" s="77"/>
      <c r="SAV114" s="77"/>
      <c r="SAW114" s="77"/>
      <c r="SAX114" s="77"/>
      <c r="SAY114" s="77"/>
      <c r="SAZ114" s="77"/>
      <c r="SBA114" s="77"/>
      <c r="SBB114" s="77"/>
      <c r="SBC114" s="77"/>
      <c r="SBD114" s="77"/>
      <c r="SBE114" s="77"/>
      <c r="SBF114" s="77"/>
      <c r="SBG114" s="77"/>
      <c r="SBH114" s="77"/>
      <c r="SBI114" s="77"/>
      <c r="SBJ114" s="77"/>
      <c r="SBK114" s="77"/>
      <c r="SBL114" s="77"/>
      <c r="SBM114" s="77"/>
      <c r="SBN114" s="77"/>
      <c r="SBO114" s="77"/>
      <c r="SBP114" s="77"/>
      <c r="SBQ114" s="77"/>
      <c r="SBR114" s="77"/>
      <c r="SBS114" s="77"/>
      <c r="SBT114" s="77"/>
      <c r="SBU114" s="77"/>
      <c r="SBV114" s="77"/>
      <c r="SBW114" s="77"/>
      <c r="SBX114" s="77"/>
      <c r="SBY114" s="77"/>
      <c r="SBZ114" s="77"/>
      <c r="SCA114" s="77"/>
      <c r="SCB114" s="77"/>
      <c r="SCC114" s="77"/>
      <c r="SCD114" s="77"/>
      <c r="SCE114" s="77"/>
      <c r="SCF114" s="77"/>
      <c r="SCG114" s="77"/>
      <c r="SCH114" s="77"/>
      <c r="SCI114" s="77"/>
      <c r="SCJ114" s="77"/>
      <c r="SCK114" s="77"/>
      <c r="SCL114" s="77"/>
      <c r="SCM114" s="77"/>
      <c r="SCN114" s="77"/>
      <c r="SCO114" s="77"/>
      <c r="SCP114" s="77"/>
      <c r="SCQ114" s="77"/>
      <c r="SCR114" s="77"/>
      <c r="SCS114" s="77"/>
      <c r="SCT114" s="77"/>
      <c r="SCU114" s="77"/>
      <c r="SCV114" s="77"/>
      <c r="SCW114" s="77"/>
      <c r="SCX114" s="77"/>
      <c r="SCY114" s="77"/>
      <c r="SCZ114" s="77"/>
      <c r="SDA114" s="77"/>
      <c r="SDB114" s="77"/>
      <c r="SDC114" s="77"/>
      <c r="SDD114" s="77"/>
      <c r="SDE114" s="77"/>
      <c r="SDF114" s="77"/>
      <c r="SDG114" s="77"/>
      <c r="SDH114" s="77"/>
      <c r="SDI114" s="77"/>
      <c r="SDJ114" s="77"/>
      <c r="SDK114" s="77"/>
      <c r="SDL114" s="77"/>
      <c r="SDM114" s="77"/>
      <c r="SDN114" s="77"/>
      <c r="SDO114" s="77"/>
      <c r="SDP114" s="77"/>
      <c r="SDQ114" s="77"/>
      <c r="SDR114" s="77"/>
      <c r="SDS114" s="77"/>
      <c r="SDT114" s="77"/>
      <c r="SDU114" s="77"/>
      <c r="SDV114" s="77"/>
      <c r="SDW114" s="77"/>
      <c r="SDX114" s="77"/>
      <c r="SDY114" s="77"/>
      <c r="SDZ114" s="77"/>
      <c r="SEA114" s="77"/>
      <c r="SEB114" s="77"/>
      <c r="SEC114" s="77"/>
      <c r="SED114" s="77"/>
      <c r="SEE114" s="77"/>
      <c r="SEF114" s="77"/>
      <c r="SEG114" s="77"/>
      <c r="SEH114" s="77"/>
      <c r="SEI114" s="77"/>
      <c r="SEJ114" s="77"/>
      <c r="SEK114" s="77"/>
      <c r="SEL114" s="77"/>
      <c r="SEM114" s="77"/>
      <c r="SEN114" s="77"/>
      <c r="SEO114" s="77"/>
      <c r="SEP114" s="77"/>
      <c r="SEQ114" s="77"/>
      <c r="SER114" s="77"/>
      <c r="SES114" s="77"/>
      <c r="SET114" s="77"/>
      <c r="SEU114" s="77"/>
      <c r="SEV114" s="77"/>
      <c r="SEW114" s="77"/>
      <c r="SEX114" s="77"/>
      <c r="SEY114" s="77"/>
      <c r="SEZ114" s="77"/>
      <c r="SFA114" s="77"/>
      <c r="SFB114" s="77"/>
      <c r="SFC114" s="77"/>
      <c r="SFD114" s="77"/>
      <c r="SFE114" s="77"/>
      <c r="SFF114" s="77"/>
      <c r="SFG114" s="77"/>
      <c r="SFH114" s="77"/>
      <c r="SFI114" s="77"/>
      <c r="SFJ114" s="77"/>
      <c r="SFK114" s="77"/>
      <c r="SFL114" s="77"/>
      <c r="SFM114" s="77"/>
      <c r="SFN114" s="77"/>
      <c r="SFO114" s="77"/>
      <c r="SFP114" s="77"/>
      <c r="SFQ114" s="77"/>
      <c r="SFR114" s="77"/>
      <c r="SFS114" s="77"/>
      <c r="SFT114" s="77"/>
      <c r="SFU114" s="77"/>
      <c r="SFV114" s="77"/>
      <c r="SFW114" s="77"/>
      <c r="SFX114" s="77"/>
      <c r="SFY114" s="77"/>
      <c r="SFZ114" s="77"/>
      <c r="SGA114" s="77"/>
      <c r="SGB114" s="77"/>
      <c r="SGC114" s="77"/>
      <c r="SGD114" s="77"/>
      <c r="SGE114" s="77"/>
      <c r="SGF114" s="77"/>
      <c r="SGG114" s="77"/>
      <c r="SGH114" s="77"/>
      <c r="SGI114" s="77"/>
      <c r="SGJ114" s="77"/>
      <c r="SGK114" s="77"/>
      <c r="SGL114" s="77"/>
      <c r="SGM114" s="77"/>
      <c r="SGN114" s="77"/>
      <c r="SGO114" s="77"/>
      <c r="SGP114" s="77"/>
      <c r="SGQ114" s="77"/>
      <c r="SGR114" s="77"/>
      <c r="SGS114" s="77"/>
      <c r="SGT114" s="77"/>
      <c r="SGU114" s="77"/>
      <c r="SGV114" s="77"/>
      <c r="SGW114" s="77"/>
      <c r="SGX114" s="77"/>
      <c r="SGY114" s="77"/>
      <c r="SGZ114" s="77"/>
      <c r="SHA114" s="77"/>
      <c r="SHB114" s="77"/>
      <c r="SHC114" s="77"/>
      <c r="SHD114" s="77"/>
      <c r="SHE114" s="77"/>
      <c r="SHF114" s="77"/>
      <c r="SHG114" s="77"/>
      <c r="SHH114" s="77"/>
      <c r="SHI114" s="77"/>
      <c r="SHJ114" s="77"/>
      <c r="SHK114" s="77"/>
      <c r="SHL114" s="77"/>
      <c r="SHM114" s="77"/>
      <c r="SHN114" s="77"/>
      <c r="SHO114" s="77"/>
      <c r="SHP114" s="77"/>
      <c r="SHQ114" s="77"/>
      <c r="SHR114" s="77"/>
      <c r="SHS114" s="77"/>
      <c r="SHT114" s="77"/>
      <c r="SHU114" s="77"/>
      <c r="SHV114" s="77"/>
      <c r="SHW114" s="77"/>
      <c r="SHX114" s="77"/>
      <c r="SHY114" s="77"/>
      <c r="SHZ114" s="77"/>
      <c r="SIA114" s="77"/>
      <c r="SIB114" s="77"/>
      <c r="SIC114" s="77"/>
      <c r="SID114" s="77"/>
      <c r="SIE114" s="77"/>
      <c r="SIF114" s="77"/>
      <c r="SIG114" s="77"/>
      <c r="SIH114" s="77"/>
      <c r="SII114" s="77"/>
      <c r="SIJ114" s="77"/>
      <c r="SIK114" s="77"/>
      <c r="SIL114" s="77"/>
      <c r="SIM114" s="77"/>
      <c r="SIN114" s="77"/>
      <c r="SIO114" s="77"/>
      <c r="SIP114" s="77"/>
      <c r="SIQ114" s="77"/>
      <c r="SIR114" s="77"/>
      <c r="SIS114" s="77"/>
      <c r="SIT114" s="77"/>
      <c r="SIU114" s="77"/>
      <c r="SIV114" s="77"/>
      <c r="SIW114" s="77"/>
      <c r="SIX114" s="77"/>
      <c r="SIY114" s="77"/>
      <c r="SIZ114" s="77"/>
      <c r="SJA114" s="77"/>
      <c r="SJB114" s="77"/>
      <c r="SJC114" s="77"/>
      <c r="SJD114" s="77"/>
      <c r="SJE114" s="77"/>
      <c r="SJF114" s="77"/>
      <c r="SJG114" s="77"/>
      <c r="SJH114" s="77"/>
      <c r="SJI114" s="77"/>
      <c r="SJJ114" s="77"/>
      <c r="SJK114" s="77"/>
      <c r="SJL114" s="77"/>
      <c r="SJM114" s="77"/>
      <c r="SJN114" s="77"/>
      <c r="SJO114" s="77"/>
      <c r="SJP114" s="77"/>
      <c r="SJQ114" s="77"/>
      <c r="SJR114" s="77"/>
      <c r="SJS114" s="77"/>
      <c r="SJT114" s="77"/>
      <c r="SJU114" s="77"/>
      <c r="SJV114" s="77"/>
      <c r="SJW114" s="77"/>
      <c r="SJX114" s="77"/>
      <c r="SJY114" s="77"/>
      <c r="SJZ114" s="77"/>
      <c r="SKA114" s="77"/>
      <c r="SKB114" s="77"/>
      <c r="SKC114" s="77"/>
      <c r="SKD114" s="77"/>
      <c r="SKE114" s="77"/>
      <c r="SKF114" s="77"/>
      <c r="SKG114" s="77"/>
      <c r="SKH114" s="77"/>
      <c r="SKI114" s="77"/>
      <c r="SKJ114" s="77"/>
      <c r="SKK114" s="77"/>
      <c r="SKL114" s="77"/>
      <c r="SKM114" s="77"/>
      <c r="SKN114" s="77"/>
      <c r="SKO114" s="77"/>
      <c r="SKP114" s="77"/>
      <c r="SKQ114" s="77"/>
      <c r="SKR114" s="77"/>
      <c r="SKS114" s="77"/>
      <c r="SKT114" s="77"/>
      <c r="SKU114" s="77"/>
      <c r="SKV114" s="77"/>
      <c r="SKW114" s="77"/>
      <c r="SKX114" s="77"/>
      <c r="SKY114" s="77"/>
      <c r="SKZ114" s="77"/>
      <c r="SLA114" s="77"/>
      <c r="SLB114" s="77"/>
      <c r="SLC114" s="77"/>
      <c r="SLD114" s="77"/>
      <c r="SLE114" s="77"/>
      <c r="SLF114" s="77"/>
      <c r="SLG114" s="77"/>
      <c r="SLH114" s="77"/>
      <c r="SLI114" s="77"/>
      <c r="SLJ114" s="77"/>
      <c r="SLK114" s="77"/>
      <c r="SLL114" s="77"/>
      <c r="SLM114" s="77"/>
      <c r="SLN114" s="77"/>
      <c r="SLO114" s="77"/>
      <c r="SLP114" s="77"/>
      <c r="SLQ114" s="77"/>
      <c r="SLR114" s="77"/>
      <c r="SLS114" s="77"/>
      <c r="SLT114" s="77"/>
      <c r="SLU114" s="77"/>
      <c r="SLV114" s="77"/>
      <c r="SLW114" s="77"/>
      <c r="SLX114" s="77"/>
      <c r="SLY114" s="77"/>
      <c r="SLZ114" s="77"/>
      <c r="SMA114" s="77"/>
      <c r="SMB114" s="77"/>
      <c r="SMC114" s="77"/>
      <c r="SMD114" s="77"/>
      <c r="SME114" s="77"/>
      <c r="SMF114" s="77"/>
      <c r="SMG114" s="77"/>
      <c r="SMH114" s="77"/>
      <c r="SMI114" s="77"/>
      <c r="SMJ114" s="77"/>
      <c r="SMK114" s="77"/>
      <c r="SML114" s="77"/>
      <c r="SMM114" s="77"/>
      <c r="SMN114" s="77"/>
      <c r="SMO114" s="77"/>
      <c r="SMP114" s="77"/>
      <c r="SMQ114" s="77"/>
      <c r="SMR114" s="77"/>
      <c r="SMS114" s="77"/>
      <c r="SMT114" s="77"/>
      <c r="SMU114" s="77"/>
      <c r="SMV114" s="77"/>
      <c r="SMW114" s="77"/>
      <c r="SMX114" s="77"/>
      <c r="SMY114" s="77"/>
      <c r="SMZ114" s="77"/>
      <c r="SNA114" s="77"/>
      <c r="SNB114" s="77"/>
      <c r="SNC114" s="77"/>
      <c r="SND114" s="77"/>
      <c r="SNE114" s="77"/>
      <c r="SNF114" s="77"/>
      <c r="SNG114" s="77"/>
      <c r="SNH114" s="77"/>
      <c r="SNI114" s="77"/>
      <c r="SNJ114" s="77"/>
      <c r="SNK114" s="77"/>
      <c r="SNL114" s="77"/>
      <c r="SNM114" s="77"/>
      <c r="SNN114" s="77"/>
      <c r="SNO114" s="77"/>
      <c r="SNP114" s="77"/>
      <c r="SNQ114" s="77"/>
      <c r="SNR114" s="77"/>
      <c r="SNS114" s="77"/>
      <c r="SNT114" s="77"/>
      <c r="SNU114" s="77"/>
      <c r="SNV114" s="77"/>
      <c r="SNW114" s="77"/>
      <c r="SNX114" s="77"/>
      <c r="SNY114" s="77"/>
      <c r="SNZ114" s="77"/>
      <c r="SOA114" s="77"/>
      <c r="SOB114" s="77"/>
      <c r="SOC114" s="77"/>
      <c r="SOD114" s="77"/>
      <c r="SOE114" s="77"/>
      <c r="SOF114" s="77"/>
      <c r="SOG114" s="77"/>
      <c r="SOH114" s="77"/>
      <c r="SOI114" s="77"/>
      <c r="SOJ114" s="77"/>
      <c r="SOK114" s="77"/>
      <c r="SOL114" s="77"/>
      <c r="SOM114" s="77"/>
      <c r="SON114" s="77"/>
      <c r="SOO114" s="77"/>
      <c r="SOP114" s="77"/>
      <c r="SOQ114" s="77"/>
      <c r="SOR114" s="77"/>
      <c r="SOS114" s="77"/>
      <c r="SOT114" s="77"/>
      <c r="SOU114" s="77"/>
      <c r="SOV114" s="77"/>
      <c r="SOW114" s="77"/>
      <c r="SOX114" s="77"/>
      <c r="SOY114" s="77"/>
      <c r="SOZ114" s="77"/>
      <c r="SPA114" s="77"/>
      <c r="SPB114" s="77"/>
      <c r="SPC114" s="77"/>
      <c r="SPD114" s="77"/>
      <c r="SPE114" s="77"/>
      <c r="SPF114" s="77"/>
      <c r="SPG114" s="77"/>
      <c r="SPH114" s="77"/>
      <c r="SPI114" s="77"/>
      <c r="SPJ114" s="77"/>
      <c r="SPK114" s="77"/>
      <c r="SPL114" s="77"/>
      <c r="SPM114" s="77"/>
      <c r="SPN114" s="77"/>
      <c r="SPO114" s="77"/>
      <c r="SPP114" s="77"/>
      <c r="SPQ114" s="77"/>
      <c r="SPR114" s="77"/>
      <c r="SPS114" s="77"/>
      <c r="SPT114" s="77"/>
      <c r="SPU114" s="77"/>
      <c r="SPV114" s="77"/>
      <c r="SPW114" s="77"/>
      <c r="SPX114" s="77"/>
      <c r="SPY114" s="77"/>
      <c r="SPZ114" s="77"/>
      <c r="SQA114" s="77"/>
      <c r="SQB114" s="77"/>
      <c r="SQC114" s="77"/>
      <c r="SQD114" s="77"/>
      <c r="SQE114" s="77"/>
      <c r="SQF114" s="77"/>
      <c r="SQG114" s="77"/>
      <c r="SQH114" s="77"/>
      <c r="SQI114" s="77"/>
      <c r="SQJ114" s="77"/>
      <c r="SQK114" s="77"/>
      <c r="SQL114" s="77"/>
      <c r="SQM114" s="77"/>
      <c r="SQN114" s="77"/>
      <c r="SQO114" s="77"/>
      <c r="SQP114" s="77"/>
      <c r="SQQ114" s="77"/>
      <c r="SQR114" s="77"/>
      <c r="SQS114" s="77"/>
      <c r="SQT114" s="77"/>
      <c r="SQU114" s="77"/>
      <c r="SQV114" s="77"/>
      <c r="SQW114" s="77"/>
      <c r="SQX114" s="77"/>
      <c r="SQY114" s="77"/>
      <c r="SQZ114" s="77"/>
      <c r="SRA114" s="77"/>
      <c r="SRB114" s="77"/>
      <c r="SRC114" s="77"/>
      <c r="SRD114" s="77"/>
      <c r="SRE114" s="77"/>
      <c r="SRF114" s="77"/>
      <c r="SRG114" s="77"/>
      <c r="SRH114" s="77"/>
      <c r="SRI114" s="77"/>
      <c r="SRJ114" s="77"/>
      <c r="SRK114" s="77"/>
      <c r="SRL114" s="77"/>
      <c r="SRM114" s="77"/>
      <c r="SRN114" s="77"/>
      <c r="SRO114" s="77"/>
      <c r="SRP114" s="77"/>
      <c r="SRQ114" s="77"/>
      <c r="SRR114" s="77"/>
      <c r="SRS114" s="77"/>
      <c r="SRT114" s="77"/>
      <c r="SRU114" s="77"/>
      <c r="SRV114" s="77"/>
      <c r="SRW114" s="77"/>
      <c r="SRX114" s="77"/>
      <c r="SRY114" s="77"/>
      <c r="SRZ114" s="77"/>
      <c r="SSA114" s="77"/>
      <c r="SSB114" s="77"/>
      <c r="SSC114" s="77"/>
      <c r="SSD114" s="77"/>
      <c r="SSE114" s="77"/>
      <c r="SSF114" s="77"/>
      <c r="SSG114" s="77"/>
      <c r="SSH114" s="77"/>
      <c r="SSI114" s="77"/>
      <c r="SSJ114" s="77"/>
      <c r="SSK114" s="77"/>
      <c r="SSL114" s="77"/>
      <c r="SSM114" s="77"/>
      <c r="SSN114" s="77"/>
      <c r="SSO114" s="77"/>
      <c r="SSP114" s="77"/>
      <c r="SSQ114" s="77"/>
      <c r="SSR114" s="77"/>
      <c r="SSS114" s="77"/>
      <c r="SST114" s="77"/>
      <c r="SSU114" s="77"/>
      <c r="SSV114" s="77"/>
      <c r="SSW114" s="77"/>
      <c r="SSX114" s="77"/>
      <c r="SSY114" s="77"/>
      <c r="SSZ114" s="77"/>
      <c r="STA114" s="77"/>
      <c r="STB114" s="77"/>
      <c r="STC114" s="77"/>
      <c r="STD114" s="77"/>
      <c r="STE114" s="77"/>
      <c r="STF114" s="77"/>
      <c r="STG114" s="77"/>
      <c r="STH114" s="77"/>
      <c r="STI114" s="77"/>
      <c r="STJ114" s="77"/>
      <c r="STK114" s="77"/>
      <c r="STL114" s="77"/>
      <c r="STM114" s="77"/>
      <c r="STN114" s="77"/>
      <c r="STO114" s="77"/>
      <c r="STP114" s="77"/>
      <c r="STQ114" s="77"/>
      <c r="STR114" s="77"/>
      <c r="STS114" s="77"/>
      <c r="STT114" s="77"/>
      <c r="STU114" s="77"/>
      <c r="STV114" s="77"/>
      <c r="STW114" s="77"/>
      <c r="STX114" s="77"/>
      <c r="STY114" s="77"/>
      <c r="STZ114" s="77"/>
      <c r="SUA114" s="77"/>
      <c r="SUB114" s="77"/>
      <c r="SUC114" s="77"/>
      <c r="SUD114" s="77"/>
      <c r="SUE114" s="77"/>
      <c r="SUF114" s="77"/>
      <c r="SUG114" s="77"/>
      <c r="SUH114" s="77"/>
      <c r="SUI114" s="77"/>
      <c r="SUJ114" s="77"/>
      <c r="SUK114" s="77"/>
      <c r="SUL114" s="77"/>
      <c r="SUM114" s="77"/>
      <c r="SUN114" s="77"/>
      <c r="SUO114" s="77"/>
      <c r="SUP114" s="77"/>
      <c r="SUQ114" s="77"/>
      <c r="SUR114" s="77"/>
      <c r="SUS114" s="77"/>
      <c r="SUT114" s="77"/>
      <c r="SUU114" s="77"/>
      <c r="SUV114" s="77"/>
      <c r="SUW114" s="77"/>
      <c r="SUX114" s="77"/>
      <c r="SUY114" s="77"/>
      <c r="SUZ114" s="77"/>
      <c r="SVA114" s="77"/>
      <c r="SVB114" s="77"/>
      <c r="SVC114" s="77"/>
      <c r="SVD114" s="77"/>
      <c r="SVE114" s="77"/>
      <c r="SVF114" s="77"/>
      <c r="SVG114" s="77"/>
      <c r="SVH114" s="77"/>
      <c r="SVI114" s="77"/>
      <c r="SVJ114" s="77"/>
      <c r="SVK114" s="77"/>
      <c r="SVL114" s="77"/>
      <c r="SVM114" s="77"/>
      <c r="SVN114" s="77"/>
      <c r="SVO114" s="77"/>
      <c r="SVP114" s="77"/>
      <c r="SVQ114" s="77"/>
      <c r="SVR114" s="77"/>
      <c r="SVS114" s="77"/>
      <c r="SVT114" s="77"/>
      <c r="SVU114" s="77"/>
      <c r="SVV114" s="77"/>
      <c r="SVW114" s="77"/>
      <c r="SVX114" s="77"/>
      <c r="SVY114" s="77"/>
      <c r="SVZ114" s="77"/>
      <c r="SWA114" s="77"/>
      <c r="SWB114" s="77"/>
      <c r="SWC114" s="77"/>
      <c r="SWD114" s="77"/>
      <c r="SWE114" s="77"/>
      <c r="SWF114" s="77"/>
      <c r="SWG114" s="77"/>
      <c r="SWH114" s="77"/>
      <c r="SWI114" s="77"/>
      <c r="SWJ114" s="77"/>
      <c r="SWK114" s="77"/>
      <c r="SWL114" s="77"/>
      <c r="SWM114" s="77"/>
      <c r="SWN114" s="77"/>
      <c r="SWO114" s="77"/>
      <c r="SWP114" s="77"/>
      <c r="SWQ114" s="77"/>
      <c r="SWR114" s="77"/>
      <c r="SWS114" s="77"/>
      <c r="SWT114" s="77"/>
      <c r="SWU114" s="77"/>
      <c r="SWV114" s="77"/>
      <c r="SWW114" s="77"/>
      <c r="SWX114" s="77"/>
      <c r="SWY114" s="77"/>
      <c r="SWZ114" s="77"/>
      <c r="SXA114" s="77"/>
      <c r="SXB114" s="77"/>
      <c r="SXC114" s="77"/>
      <c r="SXD114" s="77"/>
      <c r="SXE114" s="77"/>
      <c r="SXF114" s="77"/>
      <c r="SXG114" s="77"/>
      <c r="SXH114" s="77"/>
      <c r="SXI114" s="77"/>
      <c r="SXJ114" s="77"/>
      <c r="SXK114" s="77"/>
      <c r="SXL114" s="77"/>
      <c r="SXM114" s="77"/>
      <c r="SXN114" s="77"/>
      <c r="SXO114" s="77"/>
      <c r="SXP114" s="77"/>
      <c r="SXQ114" s="77"/>
      <c r="SXR114" s="77"/>
      <c r="SXS114" s="77"/>
      <c r="SXT114" s="77"/>
      <c r="SXU114" s="77"/>
      <c r="SXV114" s="77"/>
      <c r="SXW114" s="77"/>
      <c r="SXX114" s="77"/>
      <c r="SXY114" s="77"/>
      <c r="SXZ114" s="77"/>
      <c r="SYA114" s="77"/>
      <c r="SYB114" s="77"/>
      <c r="SYC114" s="77"/>
      <c r="SYD114" s="77"/>
      <c r="SYE114" s="77"/>
      <c r="SYF114" s="77"/>
      <c r="SYG114" s="77"/>
      <c r="SYH114" s="77"/>
      <c r="SYI114" s="77"/>
      <c r="SYJ114" s="77"/>
      <c r="SYK114" s="77"/>
      <c r="SYL114" s="77"/>
      <c r="SYM114" s="77"/>
      <c r="SYN114" s="77"/>
      <c r="SYO114" s="77"/>
      <c r="SYP114" s="77"/>
      <c r="SYQ114" s="77"/>
      <c r="SYR114" s="77"/>
      <c r="SYS114" s="77"/>
      <c r="SYT114" s="77"/>
      <c r="SYU114" s="77"/>
      <c r="SYV114" s="77"/>
      <c r="SYW114" s="77"/>
      <c r="SYX114" s="77"/>
      <c r="SYY114" s="77"/>
      <c r="SYZ114" s="77"/>
      <c r="SZA114" s="77"/>
      <c r="SZB114" s="77"/>
      <c r="SZC114" s="77"/>
      <c r="SZD114" s="77"/>
      <c r="SZE114" s="77"/>
      <c r="SZF114" s="77"/>
      <c r="SZG114" s="77"/>
      <c r="SZH114" s="77"/>
      <c r="SZI114" s="77"/>
      <c r="SZJ114" s="77"/>
      <c r="SZK114" s="77"/>
      <c r="SZL114" s="77"/>
      <c r="SZM114" s="77"/>
      <c r="SZN114" s="77"/>
      <c r="SZO114" s="77"/>
      <c r="SZP114" s="77"/>
      <c r="SZQ114" s="77"/>
      <c r="SZR114" s="77"/>
      <c r="SZS114" s="77"/>
      <c r="SZT114" s="77"/>
      <c r="SZU114" s="77"/>
      <c r="SZV114" s="77"/>
      <c r="SZW114" s="77"/>
      <c r="SZX114" s="77"/>
      <c r="SZY114" s="77"/>
      <c r="SZZ114" s="77"/>
      <c r="TAA114" s="77"/>
      <c r="TAB114" s="77"/>
      <c r="TAC114" s="77"/>
      <c r="TAD114" s="77"/>
      <c r="TAE114" s="77"/>
      <c r="TAF114" s="77"/>
      <c r="TAG114" s="77"/>
      <c r="TAH114" s="77"/>
      <c r="TAI114" s="77"/>
      <c r="TAJ114" s="77"/>
      <c r="TAK114" s="77"/>
      <c r="TAL114" s="77"/>
      <c r="TAM114" s="77"/>
      <c r="TAN114" s="77"/>
      <c r="TAO114" s="77"/>
      <c r="TAP114" s="77"/>
      <c r="TAQ114" s="77"/>
      <c r="TAR114" s="77"/>
      <c r="TAS114" s="77"/>
      <c r="TAT114" s="77"/>
      <c r="TAU114" s="77"/>
      <c r="TAV114" s="77"/>
      <c r="TAW114" s="77"/>
      <c r="TAX114" s="77"/>
      <c r="TAY114" s="77"/>
      <c r="TAZ114" s="77"/>
      <c r="TBA114" s="77"/>
      <c r="TBB114" s="77"/>
      <c r="TBC114" s="77"/>
      <c r="TBD114" s="77"/>
      <c r="TBE114" s="77"/>
      <c r="TBF114" s="77"/>
      <c r="TBG114" s="77"/>
      <c r="TBH114" s="77"/>
      <c r="TBI114" s="77"/>
      <c r="TBJ114" s="77"/>
      <c r="TBK114" s="77"/>
      <c r="TBL114" s="77"/>
      <c r="TBM114" s="77"/>
      <c r="TBN114" s="77"/>
      <c r="TBO114" s="77"/>
      <c r="TBP114" s="77"/>
      <c r="TBQ114" s="77"/>
      <c r="TBR114" s="77"/>
      <c r="TBS114" s="77"/>
      <c r="TBT114" s="77"/>
      <c r="TBU114" s="77"/>
      <c r="TBV114" s="77"/>
      <c r="TBW114" s="77"/>
      <c r="TBX114" s="77"/>
      <c r="TBY114" s="77"/>
      <c r="TBZ114" s="77"/>
      <c r="TCA114" s="77"/>
      <c r="TCB114" s="77"/>
      <c r="TCC114" s="77"/>
      <c r="TCD114" s="77"/>
      <c r="TCE114" s="77"/>
      <c r="TCF114" s="77"/>
      <c r="TCG114" s="77"/>
      <c r="TCH114" s="77"/>
      <c r="TCI114" s="77"/>
      <c r="TCJ114" s="77"/>
      <c r="TCK114" s="77"/>
      <c r="TCL114" s="77"/>
      <c r="TCM114" s="77"/>
      <c r="TCN114" s="77"/>
      <c r="TCO114" s="77"/>
      <c r="TCP114" s="77"/>
      <c r="TCQ114" s="77"/>
      <c r="TCR114" s="77"/>
      <c r="TCS114" s="77"/>
      <c r="TCT114" s="77"/>
      <c r="TCU114" s="77"/>
      <c r="TCV114" s="77"/>
      <c r="TCW114" s="77"/>
      <c r="TCX114" s="77"/>
      <c r="TCY114" s="77"/>
      <c r="TCZ114" s="77"/>
      <c r="TDA114" s="77"/>
      <c r="TDB114" s="77"/>
      <c r="TDC114" s="77"/>
      <c r="TDD114" s="77"/>
      <c r="TDE114" s="77"/>
      <c r="TDF114" s="77"/>
      <c r="TDG114" s="77"/>
      <c r="TDH114" s="77"/>
      <c r="TDI114" s="77"/>
      <c r="TDJ114" s="77"/>
      <c r="TDK114" s="77"/>
      <c r="TDL114" s="77"/>
      <c r="TDM114" s="77"/>
      <c r="TDN114" s="77"/>
      <c r="TDO114" s="77"/>
      <c r="TDP114" s="77"/>
      <c r="TDQ114" s="77"/>
      <c r="TDR114" s="77"/>
      <c r="TDS114" s="77"/>
      <c r="TDT114" s="77"/>
      <c r="TDU114" s="77"/>
      <c r="TDV114" s="77"/>
      <c r="TDW114" s="77"/>
      <c r="TDX114" s="77"/>
      <c r="TDY114" s="77"/>
      <c r="TDZ114" s="77"/>
      <c r="TEA114" s="77"/>
      <c r="TEB114" s="77"/>
      <c r="TEC114" s="77"/>
      <c r="TED114" s="77"/>
      <c r="TEE114" s="77"/>
      <c r="TEF114" s="77"/>
      <c r="TEG114" s="77"/>
      <c r="TEH114" s="77"/>
      <c r="TEI114" s="77"/>
      <c r="TEJ114" s="77"/>
      <c r="TEK114" s="77"/>
      <c r="TEL114" s="77"/>
      <c r="TEM114" s="77"/>
      <c r="TEN114" s="77"/>
      <c r="TEO114" s="77"/>
      <c r="TEP114" s="77"/>
      <c r="TEQ114" s="77"/>
      <c r="TER114" s="77"/>
      <c r="TES114" s="77"/>
      <c r="TET114" s="77"/>
      <c r="TEU114" s="77"/>
      <c r="TEV114" s="77"/>
      <c r="TEW114" s="77"/>
      <c r="TEX114" s="77"/>
      <c r="TEY114" s="77"/>
      <c r="TEZ114" s="77"/>
      <c r="TFA114" s="77"/>
      <c r="TFB114" s="77"/>
      <c r="TFC114" s="77"/>
      <c r="TFD114" s="77"/>
      <c r="TFE114" s="77"/>
      <c r="TFF114" s="77"/>
      <c r="TFG114" s="77"/>
      <c r="TFH114" s="77"/>
      <c r="TFI114" s="77"/>
      <c r="TFJ114" s="77"/>
      <c r="TFK114" s="77"/>
      <c r="TFL114" s="77"/>
      <c r="TFM114" s="77"/>
      <c r="TFN114" s="77"/>
      <c r="TFO114" s="77"/>
      <c r="TFP114" s="77"/>
      <c r="TFQ114" s="77"/>
      <c r="TFR114" s="77"/>
      <c r="TFS114" s="77"/>
      <c r="TFT114" s="77"/>
      <c r="TFU114" s="77"/>
      <c r="TFV114" s="77"/>
      <c r="TFW114" s="77"/>
      <c r="TFX114" s="77"/>
      <c r="TFY114" s="77"/>
      <c r="TFZ114" s="77"/>
      <c r="TGA114" s="77"/>
      <c r="TGB114" s="77"/>
      <c r="TGC114" s="77"/>
      <c r="TGD114" s="77"/>
      <c r="TGE114" s="77"/>
      <c r="TGF114" s="77"/>
      <c r="TGG114" s="77"/>
      <c r="TGH114" s="77"/>
      <c r="TGI114" s="77"/>
      <c r="TGJ114" s="77"/>
      <c r="TGK114" s="77"/>
      <c r="TGL114" s="77"/>
      <c r="TGM114" s="77"/>
      <c r="TGN114" s="77"/>
      <c r="TGO114" s="77"/>
      <c r="TGP114" s="77"/>
      <c r="TGQ114" s="77"/>
      <c r="TGR114" s="77"/>
      <c r="TGS114" s="77"/>
      <c r="TGT114" s="77"/>
      <c r="TGU114" s="77"/>
      <c r="TGV114" s="77"/>
      <c r="TGW114" s="77"/>
      <c r="TGX114" s="77"/>
      <c r="TGY114" s="77"/>
      <c r="TGZ114" s="77"/>
      <c r="THA114" s="77"/>
      <c r="THB114" s="77"/>
      <c r="THC114" s="77"/>
      <c r="THD114" s="77"/>
      <c r="THE114" s="77"/>
      <c r="THF114" s="77"/>
      <c r="THG114" s="77"/>
      <c r="THH114" s="77"/>
      <c r="THI114" s="77"/>
      <c r="THJ114" s="77"/>
      <c r="THK114" s="77"/>
      <c r="THL114" s="77"/>
      <c r="THM114" s="77"/>
      <c r="THN114" s="77"/>
      <c r="THO114" s="77"/>
      <c r="THP114" s="77"/>
      <c r="THQ114" s="77"/>
      <c r="THR114" s="77"/>
      <c r="THS114" s="77"/>
      <c r="THT114" s="77"/>
      <c r="THU114" s="77"/>
      <c r="THV114" s="77"/>
      <c r="THW114" s="77"/>
      <c r="THX114" s="77"/>
      <c r="THY114" s="77"/>
      <c r="THZ114" s="77"/>
      <c r="TIA114" s="77"/>
      <c r="TIB114" s="77"/>
      <c r="TIC114" s="77"/>
      <c r="TID114" s="77"/>
      <c r="TIE114" s="77"/>
      <c r="TIF114" s="77"/>
      <c r="TIG114" s="77"/>
      <c r="TIH114" s="77"/>
      <c r="TII114" s="77"/>
      <c r="TIJ114" s="77"/>
      <c r="TIK114" s="77"/>
      <c r="TIL114" s="77"/>
      <c r="TIM114" s="77"/>
      <c r="TIN114" s="77"/>
      <c r="TIO114" s="77"/>
      <c r="TIP114" s="77"/>
      <c r="TIQ114" s="77"/>
      <c r="TIR114" s="77"/>
      <c r="TIS114" s="77"/>
      <c r="TIT114" s="77"/>
      <c r="TIU114" s="77"/>
      <c r="TIV114" s="77"/>
      <c r="TIW114" s="77"/>
      <c r="TIX114" s="77"/>
      <c r="TIY114" s="77"/>
      <c r="TIZ114" s="77"/>
      <c r="TJA114" s="77"/>
      <c r="TJB114" s="77"/>
      <c r="TJC114" s="77"/>
      <c r="TJD114" s="77"/>
      <c r="TJE114" s="77"/>
      <c r="TJF114" s="77"/>
      <c r="TJG114" s="77"/>
      <c r="TJH114" s="77"/>
      <c r="TJI114" s="77"/>
      <c r="TJJ114" s="77"/>
      <c r="TJK114" s="77"/>
      <c r="TJL114" s="77"/>
      <c r="TJM114" s="77"/>
      <c r="TJN114" s="77"/>
      <c r="TJO114" s="77"/>
      <c r="TJP114" s="77"/>
      <c r="TJQ114" s="77"/>
      <c r="TJR114" s="77"/>
      <c r="TJS114" s="77"/>
      <c r="TJT114" s="77"/>
      <c r="TJU114" s="77"/>
      <c r="TJV114" s="77"/>
      <c r="TJW114" s="77"/>
      <c r="TJX114" s="77"/>
      <c r="TJY114" s="77"/>
      <c r="TJZ114" s="77"/>
      <c r="TKA114" s="77"/>
      <c r="TKB114" s="77"/>
      <c r="TKC114" s="77"/>
      <c r="TKD114" s="77"/>
      <c r="TKE114" s="77"/>
      <c r="TKF114" s="77"/>
      <c r="TKG114" s="77"/>
      <c r="TKH114" s="77"/>
      <c r="TKI114" s="77"/>
      <c r="TKJ114" s="77"/>
      <c r="TKK114" s="77"/>
      <c r="TKL114" s="77"/>
      <c r="TKM114" s="77"/>
      <c r="TKN114" s="77"/>
      <c r="TKO114" s="77"/>
      <c r="TKP114" s="77"/>
      <c r="TKQ114" s="77"/>
      <c r="TKR114" s="77"/>
      <c r="TKS114" s="77"/>
      <c r="TKT114" s="77"/>
      <c r="TKU114" s="77"/>
      <c r="TKV114" s="77"/>
      <c r="TKW114" s="77"/>
      <c r="TKX114" s="77"/>
      <c r="TKY114" s="77"/>
      <c r="TKZ114" s="77"/>
      <c r="TLA114" s="77"/>
      <c r="TLB114" s="77"/>
      <c r="TLC114" s="77"/>
      <c r="TLD114" s="77"/>
      <c r="TLE114" s="77"/>
      <c r="TLF114" s="77"/>
      <c r="TLG114" s="77"/>
      <c r="TLH114" s="77"/>
      <c r="TLI114" s="77"/>
      <c r="TLJ114" s="77"/>
      <c r="TLK114" s="77"/>
      <c r="TLL114" s="77"/>
      <c r="TLM114" s="77"/>
      <c r="TLN114" s="77"/>
      <c r="TLO114" s="77"/>
      <c r="TLP114" s="77"/>
      <c r="TLQ114" s="77"/>
      <c r="TLR114" s="77"/>
      <c r="TLS114" s="77"/>
      <c r="TLT114" s="77"/>
      <c r="TLU114" s="77"/>
      <c r="TLV114" s="77"/>
      <c r="TLW114" s="77"/>
      <c r="TLX114" s="77"/>
      <c r="TLY114" s="77"/>
      <c r="TLZ114" s="77"/>
      <c r="TMA114" s="77"/>
      <c r="TMB114" s="77"/>
      <c r="TMC114" s="77"/>
      <c r="TMD114" s="77"/>
      <c r="TME114" s="77"/>
      <c r="TMF114" s="77"/>
      <c r="TMG114" s="77"/>
      <c r="TMH114" s="77"/>
      <c r="TMI114" s="77"/>
      <c r="TMJ114" s="77"/>
      <c r="TMK114" s="77"/>
      <c r="TML114" s="77"/>
      <c r="TMM114" s="77"/>
      <c r="TMN114" s="77"/>
      <c r="TMO114" s="77"/>
      <c r="TMP114" s="77"/>
      <c r="TMQ114" s="77"/>
      <c r="TMR114" s="77"/>
      <c r="TMS114" s="77"/>
      <c r="TMT114" s="77"/>
      <c r="TMU114" s="77"/>
      <c r="TMV114" s="77"/>
      <c r="TMW114" s="77"/>
      <c r="TMX114" s="77"/>
      <c r="TMY114" s="77"/>
      <c r="TMZ114" s="77"/>
      <c r="TNA114" s="77"/>
      <c r="TNB114" s="77"/>
      <c r="TNC114" s="77"/>
      <c r="TND114" s="77"/>
      <c r="TNE114" s="77"/>
      <c r="TNF114" s="77"/>
      <c r="TNG114" s="77"/>
      <c r="TNH114" s="77"/>
      <c r="TNI114" s="77"/>
      <c r="TNJ114" s="77"/>
      <c r="TNK114" s="77"/>
      <c r="TNL114" s="77"/>
      <c r="TNM114" s="77"/>
      <c r="TNN114" s="77"/>
      <c r="TNO114" s="77"/>
      <c r="TNP114" s="77"/>
      <c r="TNQ114" s="77"/>
      <c r="TNR114" s="77"/>
      <c r="TNS114" s="77"/>
      <c r="TNT114" s="77"/>
      <c r="TNU114" s="77"/>
      <c r="TNV114" s="77"/>
      <c r="TNW114" s="77"/>
      <c r="TNX114" s="77"/>
      <c r="TNY114" s="77"/>
      <c r="TNZ114" s="77"/>
      <c r="TOA114" s="77"/>
      <c r="TOB114" s="77"/>
      <c r="TOC114" s="77"/>
      <c r="TOD114" s="77"/>
      <c r="TOE114" s="77"/>
      <c r="TOF114" s="77"/>
      <c r="TOG114" s="77"/>
      <c r="TOH114" s="77"/>
      <c r="TOI114" s="77"/>
      <c r="TOJ114" s="77"/>
      <c r="TOK114" s="77"/>
      <c r="TOL114" s="77"/>
      <c r="TOM114" s="77"/>
      <c r="TON114" s="77"/>
      <c r="TOO114" s="77"/>
      <c r="TOP114" s="77"/>
      <c r="TOQ114" s="77"/>
      <c r="TOR114" s="77"/>
      <c r="TOS114" s="77"/>
      <c r="TOT114" s="77"/>
      <c r="TOU114" s="77"/>
      <c r="TOV114" s="77"/>
      <c r="TOW114" s="77"/>
      <c r="TOX114" s="77"/>
      <c r="TOY114" s="77"/>
      <c r="TOZ114" s="77"/>
      <c r="TPA114" s="77"/>
      <c r="TPB114" s="77"/>
      <c r="TPC114" s="77"/>
      <c r="TPD114" s="77"/>
      <c r="TPE114" s="77"/>
      <c r="TPF114" s="77"/>
      <c r="TPG114" s="77"/>
      <c r="TPH114" s="77"/>
      <c r="TPI114" s="77"/>
      <c r="TPJ114" s="77"/>
      <c r="TPK114" s="77"/>
      <c r="TPL114" s="77"/>
      <c r="TPM114" s="77"/>
      <c r="TPN114" s="77"/>
      <c r="TPO114" s="77"/>
      <c r="TPP114" s="77"/>
      <c r="TPQ114" s="77"/>
      <c r="TPR114" s="77"/>
      <c r="TPS114" s="77"/>
      <c r="TPT114" s="77"/>
      <c r="TPU114" s="77"/>
      <c r="TPV114" s="77"/>
      <c r="TPW114" s="77"/>
      <c r="TPX114" s="77"/>
      <c r="TPY114" s="77"/>
      <c r="TPZ114" s="77"/>
      <c r="TQA114" s="77"/>
      <c r="TQB114" s="77"/>
      <c r="TQC114" s="77"/>
      <c r="TQD114" s="77"/>
      <c r="TQE114" s="77"/>
      <c r="TQF114" s="77"/>
      <c r="TQG114" s="77"/>
      <c r="TQH114" s="77"/>
      <c r="TQI114" s="77"/>
      <c r="TQJ114" s="77"/>
      <c r="TQK114" s="77"/>
      <c r="TQL114" s="77"/>
      <c r="TQM114" s="77"/>
      <c r="TQN114" s="77"/>
      <c r="TQO114" s="77"/>
      <c r="TQP114" s="77"/>
      <c r="TQQ114" s="77"/>
      <c r="TQR114" s="77"/>
      <c r="TQS114" s="77"/>
      <c r="TQT114" s="77"/>
      <c r="TQU114" s="77"/>
      <c r="TQV114" s="77"/>
      <c r="TQW114" s="77"/>
      <c r="TQX114" s="77"/>
      <c r="TQY114" s="77"/>
      <c r="TQZ114" s="77"/>
      <c r="TRA114" s="77"/>
      <c r="TRB114" s="77"/>
      <c r="TRC114" s="77"/>
      <c r="TRD114" s="77"/>
      <c r="TRE114" s="77"/>
      <c r="TRF114" s="77"/>
      <c r="TRG114" s="77"/>
      <c r="TRH114" s="77"/>
      <c r="TRI114" s="77"/>
      <c r="TRJ114" s="77"/>
      <c r="TRK114" s="77"/>
      <c r="TRL114" s="77"/>
      <c r="TRM114" s="77"/>
      <c r="TRN114" s="77"/>
      <c r="TRO114" s="77"/>
      <c r="TRP114" s="77"/>
      <c r="TRQ114" s="77"/>
      <c r="TRR114" s="77"/>
      <c r="TRS114" s="77"/>
      <c r="TRT114" s="77"/>
      <c r="TRU114" s="77"/>
      <c r="TRV114" s="77"/>
      <c r="TRW114" s="77"/>
      <c r="TRX114" s="77"/>
      <c r="TRY114" s="77"/>
      <c r="TRZ114" s="77"/>
      <c r="TSA114" s="77"/>
      <c r="TSB114" s="77"/>
      <c r="TSC114" s="77"/>
      <c r="TSD114" s="77"/>
      <c r="TSE114" s="77"/>
      <c r="TSF114" s="77"/>
      <c r="TSG114" s="77"/>
      <c r="TSH114" s="77"/>
      <c r="TSI114" s="77"/>
      <c r="TSJ114" s="77"/>
      <c r="TSK114" s="77"/>
      <c r="TSL114" s="77"/>
      <c r="TSM114" s="77"/>
      <c r="TSN114" s="77"/>
      <c r="TSO114" s="77"/>
      <c r="TSP114" s="77"/>
      <c r="TSQ114" s="77"/>
      <c r="TSR114" s="77"/>
      <c r="TSS114" s="77"/>
      <c r="TST114" s="77"/>
      <c r="TSU114" s="77"/>
      <c r="TSV114" s="77"/>
      <c r="TSW114" s="77"/>
      <c r="TSX114" s="77"/>
      <c r="TSY114" s="77"/>
      <c r="TSZ114" s="77"/>
      <c r="TTA114" s="77"/>
      <c r="TTB114" s="77"/>
      <c r="TTC114" s="77"/>
      <c r="TTD114" s="77"/>
      <c r="TTE114" s="77"/>
      <c r="TTF114" s="77"/>
      <c r="TTG114" s="77"/>
      <c r="TTH114" s="77"/>
      <c r="TTI114" s="77"/>
      <c r="TTJ114" s="77"/>
      <c r="TTK114" s="77"/>
      <c r="TTL114" s="77"/>
      <c r="TTM114" s="77"/>
      <c r="TTN114" s="77"/>
      <c r="TTO114" s="77"/>
      <c r="TTP114" s="77"/>
      <c r="TTQ114" s="77"/>
      <c r="TTR114" s="77"/>
      <c r="TTS114" s="77"/>
      <c r="TTT114" s="77"/>
      <c r="TTU114" s="77"/>
      <c r="TTV114" s="77"/>
      <c r="TTW114" s="77"/>
      <c r="TTX114" s="77"/>
      <c r="TTY114" s="77"/>
      <c r="TTZ114" s="77"/>
      <c r="TUA114" s="77"/>
      <c r="TUB114" s="77"/>
      <c r="TUC114" s="77"/>
      <c r="TUD114" s="77"/>
      <c r="TUE114" s="77"/>
      <c r="TUF114" s="77"/>
      <c r="TUG114" s="77"/>
      <c r="TUH114" s="77"/>
      <c r="TUI114" s="77"/>
      <c r="TUJ114" s="77"/>
      <c r="TUK114" s="77"/>
      <c r="TUL114" s="77"/>
      <c r="TUM114" s="77"/>
      <c r="TUN114" s="77"/>
      <c r="TUO114" s="77"/>
      <c r="TUP114" s="77"/>
      <c r="TUQ114" s="77"/>
      <c r="TUR114" s="77"/>
      <c r="TUS114" s="77"/>
      <c r="TUT114" s="77"/>
      <c r="TUU114" s="77"/>
      <c r="TUV114" s="77"/>
      <c r="TUW114" s="77"/>
      <c r="TUX114" s="77"/>
      <c r="TUY114" s="77"/>
      <c r="TUZ114" s="77"/>
      <c r="TVA114" s="77"/>
      <c r="TVB114" s="77"/>
      <c r="TVC114" s="77"/>
      <c r="TVD114" s="77"/>
      <c r="TVE114" s="77"/>
      <c r="TVF114" s="77"/>
      <c r="TVG114" s="77"/>
      <c r="TVH114" s="77"/>
      <c r="TVI114" s="77"/>
      <c r="TVJ114" s="77"/>
      <c r="TVK114" s="77"/>
      <c r="TVL114" s="77"/>
      <c r="TVM114" s="77"/>
      <c r="TVN114" s="77"/>
      <c r="TVO114" s="77"/>
      <c r="TVP114" s="77"/>
      <c r="TVQ114" s="77"/>
      <c r="TVR114" s="77"/>
      <c r="TVS114" s="77"/>
      <c r="TVT114" s="77"/>
      <c r="TVU114" s="77"/>
      <c r="TVV114" s="77"/>
      <c r="TVW114" s="77"/>
      <c r="TVX114" s="77"/>
      <c r="TVY114" s="77"/>
      <c r="TVZ114" s="77"/>
      <c r="TWA114" s="77"/>
      <c r="TWB114" s="77"/>
      <c r="TWC114" s="77"/>
      <c r="TWD114" s="77"/>
      <c r="TWE114" s="77"/>
      <c r="TWF114" s="77"/>
      <c r="TWG114" s="77"/>
      <c r="TWH114" s="77"/>
      <c r="TWI114" s="77"/>
      <c r="TWJ114" s="77"/>
      <c r="TWK114" s="77"/>
      <c r="TWL114" s="77"/>
      <c r="TWM114" s="77"/>
      <c r="TWN114" s="77"/>
      <c r="TWO114" s="77"/>
      <c r="TWP114" s="77"/>
      <c r="TWQ114" s="77"/>
      <c r="TWR114" s="77"/>
      <c r="TWS114" s="77"/>
      <c r="TWT114" s="77"/>
      <c r="TWU114" s="77"/>
      <c r="TWV114" s="77"/>
      <c r="TWW114" s="77"/>
      <c r="TWX114" s="77"/>
      <c r="TWY114" s="77"/>
      <c r="TWZ114" s="77"/>
      <c r="TXA114" s="77"/>
      <c r="TXB114" s="77"/>
      <c r="TXC114" s="77"/>
      <c r="TXD114" s="77"/>
      <c r="TXE114" s="77"/>
      <c r="TXF114" s="77"/>
      <c r="TXG114" s="77"/>
      <c r="TXH114" s="77"/>
      <c r="TXI114" s="77"/>
      <c r="TXJ114" s="77"/>
      <c r="TXK114" s="77"/>
      <c r="TXL114" s="77"/>
      <c r="TXM114" s="77"/>
      <c r="TXN114" s="77"/>
      <c r="TXO114" s="77"/>
      <c r="TXP114" s="77"/>
      <c r="TXQ114" s="77"/>
      <c r="TXR114" s="77"/>
      <c r="TXS114" s="77"/>
      <c r="TXT114" s="77"/>
      <c r="TXU114" s="77"/>
      <c r="TXV114" s="77"/>
      <c r="TXW114" s="77"/>
      <c r="TXX114" s="77"/>
      <c r="TXY114" s="77"/>
      <c r="TXZ114" s="77"/>
      <c r="TYA114" s="77"/>
      <c r="TYB114" s="77"/>
      <c r="TYC114" s="77"/>
      <c r="TYD114" s="77"/>
      <c r="TYE114" s="77"/>
      <c r="TYF114" s="77"/>
      <c r="TYG114" s="77"/>
      <c r="TYH114" s="77"/>
      <c r="TYI114" s="77"/>
      <c r="TYJ114" s="77"/>
      <c r="TYK114" s="77"/>
      <c r="TYL114" s="77"/>
      <c r="TYM114" s="77"/>
      <c r="TYN114" s="77"/>
      <c r="TYO114" s="77"/>
      <c r="TYP114" s="77"/>
      <c r="TYQ114" s="77"/>
      <c r="TYR114" s="77"/>
      <c r="TYS114" s="77"/>
      <c r="TYT114" s="77"/>
      <c r="TYU114" s="77"/>
      <c r="TYV114" s="77"/>
      <c r="TYW114" s="77"/>
      <c r="TYX114" s="77"/>
      <c r="TYY114" s="77"/>
      <c r="TYZ114" s="77"/>
      <c r="TZA114" s="77"/>
      <c r="TZB114" s="77"/>
      <c r="TZC114" s="77"/>
      <c r="TZD114" s="77"/>
      <c r="TZE114" s="77"/>
      <c r="TZF114" s="77"/>
      <c r="TZG114" s="77"/>
      <c r="TZH114" s="77"/>
      <c r="TZI114" s="77"/>
      <c r="TZJ114" s="77"/>
      <c r="TZK114" s="77"/>
      <c r="TZL114" s="77"/>
      <c r="TZM114" s="77"/>
      <c r="TZN114" s="77"/>
      <c r="TZO114" s="77"/>
      <c r="TZP114" s="77"/>
      <c r="TZQ114" s="77"/>
      <c r="TZR114" s="77"/>
      <c r="TZS114" s="77"/>
      <c r="TZT114" s="77"/>
      <c r="TZU114" s="77"/>
      <c r="TZV114" s="77"/>
      <c r="TZW114" s="77"/>
      <c r="TZX114" s="77"/>
      <c r="TZY114" s="77"/>
      <c r="TZZ114" s="77"/>
      <c r="UAA114" s="77"/>
      <c r="UAB114" s="77"/>
      <c r="UAC114" s="77"/>
      <c r="UAD114" s="77"/>
      <c r="UAE114" s="77"/>
      <c r="UAF114" s="77"/>
      <c r="UAG114" s="77"/>
      <c r="UAH114" s="77"/>
      <c r="UAI114" s="77"/>
      <c r="UAJ114" s="77"/>
      <c r="UAK114" s="77"/>
      <c r="UAL114" s="77"/>
      <c r="UAM114" s="77"/>
      <c r="UAN114" s="77"/>
      <c r="UAO114" s="77"/>
      <c r="UAP114" s="77"/>
      <c r="UAQ114" s="77"/>
      <c r="UAR114" s="77"/>
      <c r="UAS114" s="77"/>
      <c r="UAT114" s="77"/>
      <c r="UAU114" s="77"/>
      <c r="UAV114" s="77"/>
      <c r="UAW114" s="77"/>
      <c r="UAX114" s="77"/>
      <c r="UAY114" s="77"/>
      <c r="UAZ114" s="77"/>
      <c r="UBA114" s="77"/>
      <c r="UBB114" s="77"/>
      <c r="UBC114" s="77"/>
      <c r="UBD114" s="77"/>
      <c r="UBE114" s="77"/>
      <c r="UBF114" s="77"/>
      <c r="UBG114" s="77"/>
      <c r="UBH114" s="77"/>
      <c r="UBI114" s="77"/>
      <c r="UBJ114" s="77"/>
      <c r="UBK114" s="77"/>
      <c r="UBL114" s="77"/>
      <c r="UBM114" s="77"/>
      <c r="UBN114" s="77"/>
      <c r="UBO114" s="77"/>
      <c r="UBP114" s="77"/>
      <c r="UBQ114" s="77"/>
      <c r="UBR114" s="77"/>
      <c r="UBS114" s="77"/>
      <c r="UBT114" s="77"/>
      <c r="UBU114" s="77"/>
      <c r="UBV114" s="77"/>
      <c r="UBW114" s="77"/>
      <c r="UBX114" s="77"/>
      <c r="UBY114" s="77"/>
      <c r="UBZ114" s="77"/>
      <c r="UCA114" s="77"/>
      <c r="UCB114" s="77"/>
      <c r="UCC114" s="77"/>
      <c r="UCD114" s="77"/>
      <c r="UCE114" s="77"/>
      <c r="UCF114" s="77"/>
      <c r="UCG114" s="77"/>
      <c r="UCH114" s="77"/>
      <c r="UCI114" s="77"/>
      <c r="UCJ114" s="77"/>
      <c r="UCK114" s="77"/>
      <c r="UCL114" s="77"/>
      <c r="UCM114" s="77"/>
      <c r="UCN114" s="77"/>
      <c r="UCO114" s="77"/>
      <c r="UCP114" s="77"/>
      <c r="UCQ114" s="77"/>
      <c r="UCR114" s="77"/>
      <c r="UCS114" s="77"/>
      <c r="UCT114" s="77"/>
      <c r="UCU114" s="77"/>
      <c r="UCV114" s="77"/>
      <c r="UCW114" s="77"/>
      <c r="UCX114" s="77"/>
      <c r="UCY114" s="77"/>
      <c r="UCZ114" s="77"/>
      <c r="UDA114" s="77"/>
      <c r="UDB114" s="77"/>
      <c r="UDC114" s="77"/>
      <c r="UDD114" s="77"/>
      <c r="UDE114" s="77"/>
      <c r="UDF114" s="77"/>
      <c r="UDG114" s="77"/>
      <c r="UDH114" s="77"/>
      <c r="UDI114" s="77"/>
      <c r="UDJ114" s="77"/>
      <c r="UDK114" s="77"/>
      <c r="UDL114" s="77"/>
      <c r="UDM114" s="77"/>
      <c r="UDN114" s="77"/>
      <c r="UDO114" s="77"/>
      <c r="UDP114" s="77"/>
      <c r="UDQ114" s="77"/>
      <c r="UDR114" s="77"/>
      <c r="UDS114" s="77"/>
      <c r="UDT114" s="77"/>
      <c r="UDU114" s="77"/>
      <c r="UDV114" s="77"/>
      <c r="UDW114" s="77"/>
      <c r="UDX114" s="77"/>
      <c r="UDY114" s="77"/>
      <c r="UDZ114" s="77"/>
      <c r="UEA114" s="77"/>
      <c r="UEB114" s="77"/>
      <c r="UEC114" s="77"/>
      <c r="UED114" s="77"/>
      <c r="UEE114" s="77"/>
      <c r="UEF114" s="77"/>
      <c r="UEG114" s="77"/>
      <c r="UEH114" s="77"/>
      <c r="UEI114" s="77"/>
      <c r="UEJ114" s="77"/>
      <c r="UEK114" s="77"/>
      <c r="UEL114" s="77"/>
      <c r="UEM114" s="77"/>
      <c r="UEN114" s="77"/>
      <c r="UEO114" s="77"/>
      <c r="UEP114" s="77"/>
      <c r="UEQ114" s="77"/>
      <c r="UER114" s="77"/>
      <c r="UES114" s="77"/>
      <c r="UET114" s="77"/>
      <c r="UEU114" s="77"/>
      <c r="UEV114" s="77"/>
      <c r="UEW114" s="77"/>
      <c r="UEX114" s="77"/>
      <c r="UEY114" s="77"/>
      <c r="UEZ114" s="77"/>
      <c r="UFA114" s="77"/>
      <c r="UFB114" s="77"/>
      <c r="UFC114" s="77"/>
      <c r="UFD114" s="77"/>
      <c r="UFE114" s="77"/>
      <c r="UFF114" s="77"/>
      <c r="UFG114" s="77"/>
      <c r="UFH114" s="77"/>
      <c r="UFI114" s="77"/>
      <c r="UFJ114" s="77"/>
      <c r="UFK114" s="77"/>
      <c r="UFL114" s="77"/>
      <c r="UFM114" s="77"/>
      <c r="UFN114" s="77"/>
      <c r="UFO114" s="77"/>
      <c r="UFP114" s="77"/>
      <c r="UFQ114" s="77"/>
      <c r="UFR114" s="77"/>
      <c r="UFS114" s="77"/>
      <c r="UFT114" s="77"/>
      <c r="UFU114" s="77"/>
      <c r="UFV114" s="77"/>
      <c r="UFW114" s="77"/>
      <c r="UFX114" s="77"/>
      <c r="UFY114" s="77"/>
      <c r="UFZ114" s="77"/>
      <c r="UGA114" s="77"/>
      <c r="UGB114" s="77"/>
      <c r="UGC114" s="77"/>
      <c r="UGD114" s="77"/>
      <c r="UGE114" s="77"/>
      <c r="UGF114" s="77"/>
      <c r="UGG114" s="77"/>
      <c r="UGH114" s="77"/>
      <c r="UGI114" s="77"/>
      <c r="UGJ114" s="77"/>
      <c r="UGK114" s="77"/>
      <c r="UGL114" s="77"/>
      <c r="UGM114" s="77"/>
      <c r="UGN114" s="77"/>
      <c r="UGO114" s="77"/>
      <c r="UGP114" s="77"/>
      <c r="UGQ114" s="77"/>
      <c r="UGR114" s="77"/>
      <c r="UGS114" s="77"/>
      <c r="UGT114" s="77"/>
      <c r="UGU114" s="77"/>
      <c r="UGV114" s="77"/>
      <c r="UGW114" s="77"/>
      <c r="UGX114" s="77"/>
      <c r="UGY114" s="77"/>
      <c r="UGZ114" s="77"/>
      <c r="UHA114" s="77"/>
      <c r="UHB114" s="77"/>
      <c r="UHC114" s="77"/>
      <c r="UHD114" s="77"/>
      <c r="UHE114" s="77"/>
      <c r="UHF114" s="77"/>
      <c r="UHG114" s="77"/>
      <c r="UHH114" s="77"/>
      <c r="UHI114" s="77"/>
      <c r="UHJ114" s="77"/>
      <c r="UHK114" s="77"/>
      <c r="UHL114" s="77"/>
      <c r="UHM114" s="77"/>
      <c r="UHN114" s="77"/>
      <c r="UHO114" s="77"/>
      <c r="UHP114" s="77"/>
      <c r="UHQ114" s="77"/>
      <c r="UHR114" s="77"/>
      <c r="UHS114" s="77"/>
      <c r="UHT114" s="77"/>
      <c r="UHU114" s="77"/>
      <c r="UHV114" s="77"/>
      <c r="UHW114" s="77"/>
      <c r="UHX114" s="77"/>
      <c r="UHY114" s="77"/>
      <c r="UHZ114" s="77"/>
      <c r="UIA114" s="77"/>
      <c r="UIB114" s="77"/>
      <c r="UIC114" s="77"/>
      <c r="UID114" s="77"/>
      <c r="UIE114" s="77"/>
      <c r="UIF114" s="77"/>
      <c r="UIG114" s="77"/>
      <c r="UIH114" s="77"/>
      <c r="UII114" s="77"/>
      <c r="UIJ114" s="77"/>
      <c r="UIK114" s="77"/>
      <c r="UIL114" s="77"/>
      <c r="UIM114" s="77"/>
      <c r="UIN114" s="77"/>
      <c r="UIO114" s="77"/>
      <c r="UIP114" s="77"/>
      <c r="UIQ114" s="77"/>
      <c r="UIR114" s="77"/>
      <c r="UIS114" s="77"/>
      <c r="UIT114" s="77"/>
      <c r="UIU114" s="77"/>
      <c r="UIV114" s="77"/>
      <c r="UIW114" s="77"/>
      <c r="UIX114" s="77"/>
      <c r="UIY114" s="77"/>
      <c r="UIZ114" s="77"/>
      <c r="UJA114" s="77"/>
      <c r="UJB114" s="77"/>
      <c r="UJC114" s="77"/>
      <c r="UJD114" s="77"/>
      <c r="UJE114" s="77"/>
      <c r="UJF114" s="77"/>
      <c r="UJG114" s="77"/>
      <c r="UJH114" s="77"/>
      <c r="UJI114" s="77"/>
      <c r="UJJ114" s="77"/>
      <c r="UJK114" s="77"/>
      <c r="UJL114" s="77"/>
      <c r="UJM114" s="77"/>
      <c r="UJN114" s="77"/>
      <c r="UJO114" s="77"/>
      <c r="UJP114" s="77"/>
      <c r="UJQ114" s="77"/>
      <c r="UJR114" s="77"/>
      <c r="UJS114" s="77"/>
      <c r="UJT114" s="77"/>
      <c r="UJU114" s="77"/>
      <c r="UJV114" s="77"/>
      <c r="UJW114" s="77"/>
      <c r="UJX114" s="77"/>
      <c r="UJY114" s="77"/>
      <c r="UJZ114" s="77"/>
      <c r="UKA114" s="77"/>
      <c r="UKB114" s="77"/>
      <c r="UKC114" s="77"/>
      <c r="UKD114" s="77"/>
      <c r="UKE114" s="77"/>
      <c r="UKF114" s="77"/>
      <c r="UKG114" s="77"/>
      <c r="UKH114" s="77"/>
      <c r="UKI114" s="77"/>
      <c r="UKJ114" s="77"/>
      <c r="UKK114" s="77"/>
      <c r="UKL114" s="77"/>
      <c r="UKM114" s="77"/>
      <c r="UKN114" s="77"/>
      <c r="UKO114" s="77"/>
      <c r="UKP114" s="77"/>
      <c r="UKQ114" s="77"/>
      <c r="UKR114" s="77"/>
      <c r="UKS114" s="77"/>
      <c r="UKT114" s="77"/>
      <c r="UKU114" s="77"/>
      <c r="UKV114" s="77"/>
      <c r="UKW114" s="77"/>
      <c r="UKX114" s="77"/>
      <c r="UKY114" s="77"/>
      <c r="UKZ114" s="77"/>
      <c r="ULA114" s="77"/>
      <c r="ULB114" s="77"/>
      <c r="ULC114" s="77"/>
      <c r="ULD114" s="77"/>
      <c r="ULE114" s="77"/>
      <c r="ULF114" s="77"/>
      <c r="ULG114" s="77"/>
      <c r="ULH114" s="77"/>
      <c r="ULI114" s="77"/>
      <c r="ULJ114" s="77"/>
      <c r="ULK114" s="77"/>
      <c r="ULL114" s="77"/>
      <c r="ULM114" s="77"/>
      <c r="ULN114" s="77"/>
      <c r="ULO114" s="77"/>
      <c r="ULP114" s="77"/>
      <c r="ULQ114" s="77"/>
      <c r="ULR114" s="77"/>
      <c r="ULS114" s="77"/>
      <c r="ULT114" s="77"/>
      <c r="ULU114" s="77"/>
      <c r="ULV114" s="77"/>
      <c r="ULW114" s="77"/>
      <c r="ULX114" s="77"/>
      <c r="ULY114" s="77"/>
      <c r="ULZ114" s="77"/>
      <c r="UMA114" s="77"/>
      <c r="UMB114" s="77"/>
      <c r="UMC114" s="77"/>
      <c r="UMD114" s="77"/>
      <c r="UME114" s="77"/>
      <c r="UMF114" s="77"/>
      <c r="UMG114" s="77"/>
      <c r="UMH114" s="77"/>
      <c r="UMI114" s="77"/>
      <c r="UMJ114" s="77"/>
      <c r="UMK114" s="77"/>
      <c r="UML114" s="77"/>
      <c r="UMM114" s="77"/>
      <c r="UMN114" s="77"/>
      <c r="UMO114" s="77"/>
      <c r="UMP114" s="77"/>
      <c r="UMQ114" s="77"/>
      <c r="UMR114" s="77"/>
      <c r="UMS114" s="77"/>
      <c r="UMT114" s="77"/>
      <c r="UMU114" s="77"/>
      <c r="UMV114" s="77"/>
      <c r="UMW114" s="77"/>
      <c r="UMX114" s="77"/>
      <c r="UMY114" s="77"/>
      <c r="UMZ114" s="77"/>
      <c r="UNA114" s="77"/>
      <c r="UNB114" s="77"/>
      <c r="UNC114" s="77"/>
      <c r="UND114" s="77"/>
      <c r="UNE114" s="77"/>
      <c r="UNF114" s="77"/>
      <c r="UNG114" s="77"/>
      <c r="UNH114" s="77"/>
      <c r="UNI114" s="77"/>
      <c r="UNJ114" s="77"/>
      <c r="UNK114" s="77"/>
      <c r="UNL114" s="77"/>
      <c r="UNM114" s="77"/>
      <c r="UNN114" s="77"/>
      <c r="UNO114" s="77"/>
      <c r="UNP114" s="77"/>
      <c r="UNQ114" s="77"/>
      <c r="UNR114" s="77"/>
      <c r="UNS114" s="77"/>
      <c r="UNT114" s="77"/>
      <c r="UNU114" s="77"/>
      <c r="UNV114" s="77"/>
      <c r="UNW114" s="77"/>
      <c r="UNX114" s="77"/>
      <c r="UNY114" s="77"/>
      <c r="UNZ114" s="77"/>
      <c r="UOA114" s="77"/>
      <c r="UOB114" s="77"/>
      <c r="UOC114" s="77"/>
      <c r="UOD114" s="77"/>
      <c r="UOE114" s="77"/>
      <c r="UOF114" s="77"/>
      <c r="UOG114" s="77"/>
      <c r="UOH114" s="77"/>
      <c r="UOI114" s="77"/>
      <c r="UOJ114" s="77"/>
      <c r="UOK114" s="77"/>
      <c r="UOL114" s="77"/>
      <c r="UOM114" s="77"/>
      <c r="UON114" s="77"/>
      <c r="UOO114" s="77"/>
      <c r="UOP114" s="77"/>
      <c r="UOQ114" s="77"/>
      <c r="UOR114" s="77"/>
      <c r="UOS114" s="77"/>
      <c r="UOT114" s="77"/>
      <c r="UOU114" s="77"/>
      <c r="UOV114" s="77"/>
      <c r="UOW114" s="77"/>
      <c r="UOX114" s="77"/>
      <c r="UOY114" s="77"/>
      <c r="UOZ114" s="77"/>
      <c r="UPA114" s="77"/>
      <c r="UPB114" s="77"/>
      <c r="UPC114" s="77"/>
      <c r="UPD114" s="77"/>
      <c r="UPE114" s="77"/>
      <c r="UPF114" s="77"/>
      <c r="UPG114" s="77"/>
      <c r="UPH114" s="77"/>
      <c r="UPI114" s="77"/>
      <c r="UPJ114" s="77"/>
      <c r="UPK114" s="77"/>
      <c r="UPL114" s="77"/>
      <c r="UPM114" s="77"/>
      <c r="UPN114" s="77"/>
      <c r="UPO114" s="77"/>
      <c r="UPP114" s="77"/>
      <c r="UPQ114" s="77"/>
      <c r="UPR114" s="77"/>
      <c r="UPS114" s="77"/>
      <c r="UPT114" s="77"/>
      <c r="UPU114" s="77"/>
      <c r="UPV114" s="77"/>
      <c r="UPW114" s="77"/>
      <c r="UPX114" s="77"/>
      <c r="UPY114" s="77"/>
      <c r="UPZ114" s="77"/>
      <c r="UQA114" s="77"/>
      <c r="UQB114" s="77"/>
      <c r="UQC114" s="77"/>
      <c r="UQD114" s="77"/>
      <c r="UQE114" s="77"/>
      <c r="UQF114" s="77"/>
      <c r="UQG114" s="77"/>
      <c r="UQH114" s="77"/>
      <c r="UQI114" s="77"/>
      <c r="UQJ114" s="77"/>
      <c r="UQK114" s="77"/>
      <c r="UQL114" s="77"/>
      <c r="UQM114" s="77"/>
      <c r="UQN114" s="77"/>
      <c r="UQO114" s="77"/>
      <c r="UQP114" s="77"/>
      <c r="UQQ114" s="77"/>
      <c r="UQR114" s="77"/>
      <c r="UQS114" s="77"/>
      <c r="UQT114" s="77"/>
      <c r="UQU114" s="77"/>
      <c r="UQV114" s="77"/>
      <c r="UQW114" s="77"/>
      <c r="UQX114" s="77"/>
      <c r="UQY114" s="77"/>
      <c r="UQZ114" s="77"/>
      <c r="URA114" s="77"/>
      <c r="URB114" s="77"/>
      <c r="URC114" s="77"/>
      <c r="URD114" s="77"/>
      <c r="URE114" s="77"/>
      <c r="URF114" s="77"/>
      <c r="URG114" s="77"/>
      <c r="URH114" s="77"/>
      <c r="URI114" s="77"/>
      <c r="URJ114" s="77"/>
      <c r="URK114" s="77"/>
      <c r="URL114" s="77"/>
      <c r="URM114" s="77"/>
      <c r="URN114" s="77"/>
      <c r="URO114" s="77"/>
      <c r="URP114" s="77"/>
      <c r="URQ114" s="77"/>
      <c r="URR114" s="77"/>
      <c r="URS114" s="77"/>
      <c r="URT114" s="77"/>
      <c r="URU114" s="77"/>
      <c r="URV114" s="77"/>
      <c r="URW114" s="77"/>
      <c r="URX114" s="77"/>
      <c r="URY114" s="77"/>
      <c r="URZ114" s="77"/>
      <c r="USA114" s="77"/>
      <c r="USB114" s="77"/>
      <c r="USC114" s="77"/>
      <c r="USD114" s="77"/>
      <c r="USE114" s="77"/>
      <c r="USF114" s="77"/>
      <c r="USG114" s="77"/>
      <c r="USH114" s="77"/>
      <c r="USI114" s="77"/>
      <c r="USJ114" s="77"/>
      <c r="USK114" s="77"/>
      <c r="USL114" s="77"/>
      <c r="USM114" s="77"/>
      <c r="USN114" s="77"/>
      <c r="USO114" s="77"/>
      <c r="USP114" s="77"/>
      <c r="USQ114" s="77"/>
      <c r="USR114" s="77"/>
      <c r="USS114" s="77"/>
      <c r="UST114" s="77"/>
      <c r="USU114" s="77"/>
      <c r="USV114" s="77"/>
      <c r="USW114" s="77"/>
      <c r="USX114" s="77"/>
      <c r="USY114" s="77"/>
      <c r="USZ114" s="77"/>
      <c r="UTA114" s="77"/>
      <c r="UTB114" s="77"/>
      <c r="UTC114" s="77"/>
      <c r="UTD114" s="77"/>
      <c r="UTE114" s="77"/>
      <c r="UTF114" s="77"/>
      <c r="UTG114" s="77"/>
      <c r="UTH114" s="77"/>
      <c r="UTI114" s="77"/>
      <c r="UTJ114" s="77"/>
      <c r="UTK114" s="77"/>
      <c r="UTL114" s="77"/>
      <c r="UTM114" s="77"/>
      <c r="UTN114" s="77"/>
      <c r="UTO114" s="77"/>
      <c r="UTP114" s="77"/>
      <c r="UTQ114" s="77"/>
      <c r="UTR114" s="77"/>
      <c r="UTS114" s="77"/>
      <c r="UTT114" s="77"/>
      <c r="UTU114" s="77"/>
      <c r="UTV114" s="77"/>
      <c r="UTW114" s="77"/>
      <c r="UTX114" s="77"/>
      <c r="UTY114" s="77"/>
      <c r="UTZ114" s="77"/>
      <c r="UUA114" s="77"/>
      <c r="UUB114" s="77"/>
      <c r="UUC114" s="77"/>
      <c r="UUD114" s="77"/>
      <c r="UUE114" s="77"/>
      <c r="UUF114" s="77"/>
      <c r="UUG114" s="77"/>
      <c r="UUH114" s="77"/>
      <c r="UUI114" s="77"/>
      <c r="UUJ114" s="77"/>
      <c r="UUK114" s="77"/>
      <c r="UUL114" s="77"/>
      <c r="UUM114" s="77"/>
      <c r="UUN114" s="77"/>
      <c r="UUO114" s="77"/>
      <c r="UUP114" s="77"/>
      <c r="UUQ114" s="77"/>
      <c r="UUR114" s="77"/>
      <c r="UUS114" s="77"/>
      <c r="UUT114" s="77"/>
      <c r="UUU114" s="77"/>
      <c r="UUV114" s="77"/>
      <c r="UUW114" s="77"/>
      <c r="UUX114" s="77"/>
      <c r="UUY114" s="77"/>
      <c r="UUZ114" s="77"/>
      <c r="UVA114" s="77"/>
      <c r="UVB114" s="77"/>
      <c r="UVC114" s="77"/>
      <c r="UVD114" s="77"/>
      <c r="UVE114" s="77"/>
      <c r="UVF114" s="77"/>
      <c r="UVG114" s="77"/>
      <c r="UVH114" s="77"/>
      <c r="UVI114" s="77"/>
      <c r="UVJ114" s="77"/>
      <c r="UVK114" s="77"/>
      <c r="UVL114" s="77"/>
      <c r="UVM114" s="77"/>
      <c r="UVN114" s="77"/>
      <c r="UVO114" s="77"/>
      <c r="UVP114" s="77"/>
      <c r="UVQ114" s="77"/>
      <c r="UVR114" s="77"/>
      <c r="UVS114" s="77"/>
      <c r="UVT114" s="77"/>
      <c r="UVU114" s="77"/>
      <c r="UVV114" s="77"/>
      <c r="UVW114" s="77"/>
      <c r="UVX114" s="77"/>
      <c r="UVY114" s="77"/>
      <c r="UVZ114" s="77"/>
      <c r="UWA114" s="77"/>
      <c r="UWB114" s="77"/>
      <c r="UWC114" s="77"/>
      <c r="UWD114" s="77"/>
      <c r="UWE114" s="77"/>
      <c r="UWF114" s="77"/>
      <c r="UWG114" s="77"/>
      <c r="UWH114" s="77"/>
      <c r="UWI114" s="77"/>
      <c r="UWJ114" s="77"/>
      <c r="UWK114" s="77"/>
      <c r="UWL114" s="77"/>
      <c r="UWM114" s="77"/>
      <c r="UWN114" s="77"/>
      <c r="UWO114" s="77"/>
      <c r="UWP114" s="77"/>
      <c r="UWQ114" s="77"/>
      <c r="UWR114" s="77"/>
      <c r="UWS114" s="77"/>
      <c r="UWT114" s="77"/>
      <c r="UWU114" s="77"/>
      <c r="UWV114" s="77"/>
      <c r="UWW114" s="77"/>
      <c r="UWX114" s="77"/>
      <c r="UWY114" s="77"/>
      <c r="UWZ114" s="77"/>
      <c r="UXA114" s="77"/>
      <c r="UXB114" s="77"/>
      <c r="UXC114" s="77"/>
      <c r="UXD114" s="77"/>
      <c r="UXE114" s="77"/>
      <c r="UXF114" s="77"/>
      <c r="UXG114" s="77"/>
      <c r="UXH114" s="77"/>
      <c r="UXI114" s="77"/>
      <c r="UXJ114" s="77"/>
      <c r="UXK114" s="77"/>
      <c r="UXL114" s="77"/>
      <c r="UXM114" s="77"/>
      <c r="UXN114" s="77"/>
      <c r="UXO114" s="77"/>
      <c r="UXP114" s="77"/>
      <c r="UXQ114" s="77"/>
      <c r="UXR114" s="77"/>
      <c r="UXS114" s="77"/>
      <c r="UXT114" s="77"/>
      <c r="UXU114" s="77"/>
      <c r="UXV114" s="77"/>
      <c r="UXW114" s="77"/>
      <c r="UXX114" s="77"/>
      <c r="UXY114" s="77"/>
      <c r="UXZ114" s="77"/>
      <c r="UYA114" s="77"/>
      <c r="UYB114" s="77"/>
      <c r="UYC114" s="77"/>
      <c r="UYD114" s="77"/>
      <c r="UYE114" s="77"/>
      <c r="UYF114" s="77"/>
      <c r="UYG114" s="77"/>
      <c r="UYH114" s="77"/>
      <c r="UYI114" s="77"/>
      <c r="UYJ114" s="77"/>
      <c r="UYK114" s="77"/>
      <c r="UYL114" s="77"/>
      <c r="UYM114" s="77"/>
      <c r="UYN114" s="77"/>
      <c r="UYO114" s="77"/>
      <c r="UYP114" s="77"/>
      <c r="UYQ114" s="77"/>
      <c r="UYR114" s="77"/>
      <c r="UYS114" s="77"/>
      <c r="UYT114" s="77"/>
      <c r="UYU114" s="77"/>
      <c r="UYV114" s="77"/>
      <c r="UYW114" s="77"/>
      <c r="UYX114" s="77"/>
      <c r="UYY114" s="77"/>
      <c r="UYZ114" s="77"/>
      <c r="UZA114" s="77"/>
      <c r="UZB114" s="77"/>
      <c r="UZC114" s="77"/>
      <c r="UZD114" s="77"/>
      <c r="UZE114" s="77"/>
      <c r="UZF114" s="77"/>
      <c r="UZG114" s="77"/>
      <c r="UZH114" s="77"/>
      <c r="UZI114" s="77"/>
      <c r="UZJ114" s="77"/>
      <c r="UZK114" s="77"/>
      <c r="UZL114" s="77"/>
      <c r="UZM114" s="77"/>
      <c r="UZN114" s="77"/>
      <c r="UZO114" s="77"/>
      <c r="UZP114" s="77"/>
      <c r="UZQ114" s="77"/>
      <c r="UZR114" s="77"/>
      <c r="UZS114" s="77"/>
      <c r="UZT114" s="77"/>
      <c r="UZU114" s="77"/>
      <c r="UZV114" s="77"/>
      <c r="UZW114" s="77"/>
      <c r="UZX114" s="77"/>
      <c r="UZY114" s="77"/>
      <c r="UZZ114" s="77"/>
      <c r="VAA114" s="77"/>
      <c r="VAB114" s="77"/>
      <c r="VAC114" s="77"/>
      <c r="VAD114" s="77"/>
      <c r="VAE114" s="77"/>
      <c r="VAF114" s="77"/>
      <c r="VAG114" s="77"/>
      <c r="VAH114" s="77"/>
      <c r="VAI114" s="77"/>
      <c r="VAJ114" s="77"/>
      <c r="VAK114" s="77"/>
      <c r="VAL114" s="77"/>
      <c r="VAM114" s="77"/>
      <c r="VAN114" s="77"/>
      <c r="VAO114" s="77"/>
      <c r="VAP114" s="77"/>
      <c r="VAQ114" s="77"/>
      <c r="VAR114" s="77"/>
      <c r="VAS114" s="77"/>
      <c r="VAT114" s="77"/>
      <c r="VAU114" s="77"/>
      <c r="VAV114" s="77"/>
      <c r="VAW114" s="77"/>
      <c r="VAX114" s="77"/>
      <c r="VAY114" s="77"/>
      <c r="VAZ114" s="77"/>
      <c r="VBA114" s="77"/>
      <c r="VBB114" s="77"/>
      <c r="VBC114" s="77"/>
      <c r="VBD114" s="77"/>
      <c r="VBE114" s="77"/>
      <c r="VBF114" s="77"/>
      <c r="VBG114" s="77"/>
      <c r="VBH114" s="77"/>
      <c r="VBI114" s="77"/>
      <c r="VBJ114" s="77"/>
      <c r="VBK114" s="77"/>
      <c r="VBL114" s="77"/>
      <c r="VBM114" s="77"/>
      <c r="VBN114" s="77"/>
      <c r="VBO114" s="77"/>
      <c r="VBP114" s="77"/>
      <c r="VBQ114" s="77"/>
      <c r="VBR114" s="77"/>
      <c r="VBS114" s="77"/>
      <c r="VBT114" s="77"/>
      <c r="VBU114" s="77"/>
      <c r="VBV114" s="77"/>
      <c r="VBW114" s="77"/>
      <c r="VBX114" s="77"/>
      <c r="VBY114" s="77"/>
      <c r="VBZ114" s="77"/>
      <c r="VCA114" s="77"/>
      <c r="VCB114" s="77"/>
      <c r="VCC114" s="77"/>
      <c r="VCD114" s="77"/>
      <c r="VCE114" s="77"/>
      <c r="VCF114" s="77"/>
      <c r="VCG114" s="77"/>
      <c r="VCH114" s="77"/>
      <c r="VCI114" s="77"/>
      <c r="VCJ114" s="77"/>
      <c r="VCK114" s="77"/>
      <c r="VCL114" s="77"/>
      <c r="VCM114" s="77"/>
      <c r="VCN114" s="77"/>
      <c r="VCO114" s="77"/>
      <c r="VCP114" s="77"/>
      <c r="VCQ114" s="77"/>
      <c r="VCR114" s="77"/>
      <c r="VCS114" s="77"/>
      <c r="VCT114" s="77"/>
      <c r="VCU114" s="77"/>
      <c r="VCV114" s="77"/>
      <c r="VCW114" s="77"/>
      <c r="VCX114" s="77"/>
      <c r="VCY114" s="77"/>
      <c r="VCZ114" s="77"/>
      <c r="VDA114" s="77"/>
      <c r="VDB114" s="77"/>
      <c r="VDC114" s="77"/>
      <c r="VDD114" s="77"/>
      <c r="VDE114" s="77"/>
      <c r="VDF114" s="77"/>
      <c r="VDG114" s="77"/>
      <c r="VDH114" s="77"/>
      <c r="VDI114" s="77"/>
      <c r="VDJ114" s="77"/>
      <c r="VDK114" s="77"/>
      <c r="VDL114" s="77"/>
      <c r="VDM114" s="77"/>
      <c r="VDN114" s="77"/>
      <c r="VDO114" s="77"/>
      <c r="VDP114" s="77"/>
      <c r="VDQ114" s="77"/>
      <c r="VDR114" s="77"/>
      <c r="VDS114" s="77"/>
      <c r="VDT114" s="77"/>
      <c r="VDU114" s="77"/>
      <c r="VDV114" s="77"/>
      <c r="VDW114" s="77"/>
      <c r="VDX114" s="77"/>
      <c r="VDY114" s="77"/>
      <c r="VDZ114" s="77"/>
      <c r="VEA114" s="77"/>
      <c r="VEB114" s="77"/>
      <c r="VEC114" s="77"/>
      <c r="VED114" s="77"/>
      <c r="VEE114" s="77"/>
      <c r="VEF114" s="77"/>
      <c r="VEG114" s="77"/>
      <c r="VEH114" s="77"/>
      <c r="VEI114" s="77"/>
      <c r="VEJ114" s="77"/>
      <c r="VEK114" s="77"/>
      <c r="VEL114" s="77"/>
      <c r="VEM114" s="77"/>
      <c r="VEN114" s="77"/>
      <c r="VEO114" s="77"/>
      <c r="VEP114" s="77"/>
      <c r="VEQ114" s="77"/>
      <c r="VER114" s="77"/>
      <c r="VES114" s="77"/>
      <c r="VET114" s="77"/>
      <c r="VEU114" s="77"/>
      <c r="VEV114" s="77"/>
      <c r="VEW114" s="77"/>
      <c r="VEX114" s="77"/>
      <c r="VEY114" s="77"/>
      <c r="VEZ114" s="77"/>
      <c r="VFA114" s="77"/>
      <c r="VFB114" s="77"/>
      <c r="VFC114" s="77"/>
      <c r="VFD114" s="77"/>
      <c r="VFE114" s="77"/>
      <c r="VFF114" s="77"/>
      <c r="VFG114" s="77"/>
      <c r="VFH114" s="77"/>
      <c r="VFI114" s="77"/>
      <c r="VFJ114" s="77"/>
      <c r="VFK114" s="77"/>
      <c r="VFL114" s="77"/>
      <c r="VFM114" s="77"/>
      <c r="VFN114" s="77"/>
      <c r="VFO114" s="77"/>
      <c r="VFP114" s="77"/>
      <c r="VFQ114" s="77"/>
      <c r="VFR114" s="77"/>
      <c r="VFS114" s="77"/>
      <c r="VFT114" s="77"/>
      <c r="VFU114" s="77"/>
      <c r="VFV114" s="77"/>
      <c r="VFW114" s="77"/>
      <c r="VFX114" s="77"/>
      <c r="VFY114" s="77"/>
      <c r="VFZ114" s="77"/>
      <c r="VGA114" s="77"/>
      <c r="VGB114" s="77"/>
      <c r="VGC114" s="77"/>
      <c r="VGD114" s="77"/>
      <c r="VGE114" s="77"/>
      <c r="VGF114" s="77"/>
      <c r="VGG114" s="77"/>
      <c r="VGH114" s="77"/>
      <c r="VGI114" s="77"/>
      <c r="VGJ114" s="77"/>
      <c r="VGK114" s="77"/>
      <c r="VGL114" s="77"/>
      <c r="VGM114" s="77"/>
      <c r="VGN114" s="77"/>
      <c r="VGO114" s="77"/>
      <c r="VGP114" s="77"/>
      <c r="VGQ114" s="77"/>
      <c r="VGR114" s="77"/>
      <c r="VGS114" s="77"/>
      <c r="VGT114" s="77"/>
      <c r="VGU114" s="77"/>
      <c r="VGV114" s="77"/>
      <c r="VGW114" s="77"/>
      <c r="VGX114" s="77"/>
      <c r="VGY114" s="77"/>
      <c r="VGZ114" s="77"/>
      <c r="VHA114" s="77"/>
      <c r="VHB114" s="77"/>
      <c r="VHC114" s="77"/>
      <c r="VHD114" s="77"/>
      <c r="VHE114" s="77"/>
      <c r="VHF114" s="77"/>
      <c r="VHG114" s="77"/>
      <c r="VHH114" s="77"/>
      <c r="VHI114" s="77"/>
      <c r="VHJ114" s="77"/>
      <c r="VHK114" s="77"/>
      <c r="VHL114" s="77"/>
      <c r="VHM114" s="77"/>
      <c r="VHN114" s="77"/>
      <c r="VHO114" s="77"/>
      <c r="VHP114" s="77"/>
      <c r="VHQ114" s="77"/>
      <c r="VHR114" s="77"/>
      <c r="VHS114" s="77"/>
      <c r="VHT114" s="77"/>
      <c r="VHU114" s="77"/>
      <c r="VHV114" s="77"/>
      <c r="VHW114" s="77"/>
      <c r="VHX114" s="77"/>
      <c r="VHY114" s="77"/>
      <c r="VHZ114" s="77"/>
      <c r="VIA114" s="77"/>
      <c r="VIB114" s="77"/>
      <c r="VIC114" s="77"/>
      <c r="VID114" s="77"/>
      <c r="VIE114" s="77"/>
      <c r="VIF114" s="77"/>
      <c r="VIG114" s="77"/>
      <c r="VIH114" s="77"/>
      <c r="VII114" s="77"/>
      <c r="VIJ114" s="77"/>
      <c r="VIK114" s="77"/>
      <c r="VIL114" s="77"/>
      <c r="VIM114" s="77"/>
      <c r="VIN114" s="77"/>
      <c r="VIO114" s="77"/>
      <c r="VIP114" s="77"/>
      <c r="VIQ114" s="77"/>
      <c r="VIR114" s="77"/>
      <c r="VIS114" s="77"/>
      <c r="VIT114" s="77"/>
      <c r="VIU114" s="77"/>
      <c r="VIV114" s="77"/>
      <c r="VIW114" s="77"/>
      <c r="VIX114" s="77"/>
      <c r="VIY114" s="77"/>
      <c r="VIZ114" s="77"/>
      <c r="VJA114" s="77"/>
      <c r="VJB114" s="77"/>
      <c r="VJC114" s="77"/>
      <c r="VJD114" s="77"/>
      <c r="VJE114" s="77"/>
      <c r="VJF114" s="77"/>
      <c r="VJG114" s="77"/>
      <c r="VJH114" s="77"/>
      <c r="VJI114" s="77"/>
      <c r="VJJ114" s="77"/>
      <c r="VJK114" s="77"/>
      <c r="VJL114" s="77"/>
      <c r="VJM114" s="77"/>
      <c r="VJN114" s="77"/>
      <c r="VJO114" s="77"/>
      <c r="VJP114" s="77"/>
      <c r="VJQ114" s="77"/>
      <c r="VJR114" s="77"/>
      <c r="VJS114" s="77"/>
      <c r="VJT114" s="77"/>
      <c r="VJU114" s="77"/>
      <c r="VJV114" s="77"/>
      <c r="VJW114" s="77"/>
      <c r="VJX114" s="77"/>
      <c r="VJY114" s="77"/>
      <c r="VJZ114" s="77"/>
      <c r="VKA114" s="77"/>
      <c r="VKB114" s="77"/>
      <c r="VKC114" s="77"/>
      <c r="VKD114" s="77"/>
      <c r="VKE114" s="77"/>
      <c r="VKF114" s="77"/>
      <c r="VKG114" s="77"/>
      <c r="VKH114" s="77"/>
      <c r="VKI114" s="77"/>
      <c r="VKJ114" s="77"/>
      <c r="VKK114" s="77"/>
      <c r="VKL114" s="77"/>
      <c r="VKM114" s="77"/>
      <c r="VKN114" s="77"/>
      <c r="VKO114" s="77"/>
      <c r="VKP114" s="77"/>
      <c r="VKQ114" s="77"/>
      <c r="VKR114" s="77"/>
      <c r="VKS114" s="77"/>
      <c r="VKT114" s="77"/>
      <c r="VKU114" s="77"/>
      <c r="VKV114" s="77"/>
      <c r="VKW114" s="77"/>
      <c r="VKX114" s="77"/>
      <c r="VKY114" s="77"/>
      <c r="VKZ114" s="77"/>
      <c r="VLA114" s="77"/>
      <c r="VLB114" s="77"/>
      <c r="VLC114" s="77"/>
      <c r="VLD114" s="77"/>
      <c r="VLE114" s="77"/>
      <c r="VLF114" s="77"/>
      <c r="VLG114" s="77"/>
      <c r="VLH114" s="77"/>
      <c r="VLI114" s="77"/>
      <c r="VLJ114" s="77"/>
      <c r="VLK114" s="77"/>
      <c r="VLL114" s="77"/>
      <c r="VLM114" s="77"/>
      <c r="VLN114" s="77"/>
      <c r="VLO114" s="77"/>
      <c r="VLP114" s="77"/>
      <c r="VLQ114" s="77"/>
      <c r="VLR114" s="77"/>
      <c r="VLS114" s="77"/>
      <c r="VLT114" s="77"/>
      <c r="VLU114" s="77"/>
      <c r="VLV114" s="77"/>
      <c r="VLW114" s="77"/>
      <c r="VLX114" s="77"/>
      <c r="VLY114" s="77"/>
      <c r="VLZ114" s="77"/>
      <c r="VMA114" s="77"/>
      <c r="VMB114" s="77"/>
      <c r="VMC114" s="77"/>
      <c r="VMD114" s="77"/>
      <c r="VME114" s="77"/>
      <c r="VMF114" s="77"/>
      <c r="VMG114" s="77"/>
      <c r="VMH114" s="77"/>
      <c r="VMI114" s="77"/>
      <c r="VMJ114" s="77"/>
      <c r="VMK114" s="77"/>
      <c r="VML114" s="77"/>
      <c r="VMM114" s="77"/>
      <c r="VMN114" s="77"/>
      <c r="VMO114" s="77"/>
      <c r="VMP114" s="77"/>
      <c r="VMQ114" s="77"/>
      <c r="VMR114" s="77"/>
      <c r="VMS114" s="77"/>
      <c r="VMT114" s="77"/>
      <c r="VMU114" s="77"/>
      <c r="VMV114" s="77"/>
      <c r="VMW114" s="77"/>
      <c r="VMX114" s="77"/>
      <c r="VMY114" s="77"/>
      <c r="VMZ114" s="77"/>
      <c r="VNA114" s="77"/>
      <c r="VNB114" s="77"/>
      <c r="VNC114" s="77"/>
      <c r="VND114" s="77"/>
      <c r="VNE114" s="77"/>
      <c r="VNF114" s="77"/>
      <c r="VNG114" s="77"/>
      <c r="VNH114" s="77"/>
      <c r="VNI114" s="77"/>
      <c r="VNJ114" s="77"/>
      <c r="VNK114" s="77"/>
      <c r="VNL114" s="77"/>
      <c r="VNM114" s="77"/>
      <c r="VNN114" s="77"/>
      <c r="VNO114" s="77"/>
      <c r="VNP114" s="77"/>
      <c r="VNQ114" s="77"/>
      <c r="VNR114" s="77"/>
      <c r="VNS114" s="77"/>
      <c r="VNT114" s="77"/>
      <c r="VNU114" s="77"/>
      <c r="VNV114" s="77"/>
      <c r="VNW114" s="77"/>
      <c r="VNX114" s="77"/>
      <c r="VNY114" s="77"/>
      <c r="VNZ114" s="77"/>
      <c r="VOA114" s="77"/>
      <c r="VOB114" s="77"/>
      <c r="VOC114" s="77"/>
      <c r="VOD114" s="77"/>
      <c r="VOE114" s="77"/>
      <c r="VOF114" s="77"/>
      <c r="VOG114" s="77"/>
      <c r="VOH114" s="77"/>
      <c r="VOI114" s="77"/>
      <c r="VOJ114" s="77"/>
      <c r="VOK114" s="77"/>
      <c r="VOL114" s="77"/>
      <c r="VOM114" s="77"/>
      <c r="VON114" s="77"/>
      <c r="VOO114" s="77"/>
      <c r="VOP114" s="77"/>
      <c r="VOQ114" s="77"/>
      <c r="VOR114" s="77"/>
      <c r="VOS114" s="77"/>
      <c r="VOT114" s="77"/>
      <c r="VOU114" s="77"/>
      <c r="VOV114" s="77"/>
      <c r="VOW114" s="77"/>
      <c r="VOX114" s="77"/>
      <c r="VOY114" s="77"/>
      <c r="VOZ114" s="77"/>
      <c r="VPA114" s="77"/>
      <c r="VPB114" s="77"/>
      <c r="VPC114" s="77"/>
      <c r="VPD114" s="77"/>
      <c r="VPE114" s="77"/>
      <c r="VPF114" s="77"/>
      <c r="VPG114" s="77"/>
      <c r="VPH114" s="77"/>
      <c r="VPI114" s="77"/>
      <c r="VPJ114" s="77"/>
      <c r="VPK114" s="77"/>
      <c r="VPL114" s="77"/>
      <c r="VPM114" s="77"/>
      <c r="VPN114" s="77"/>
      <c r="VPO114" s="77"/>
      <c r="VPP114" s="77"/>
      <c r="VPQ114" s="77"/>
      <c r="VPR114" s="77"/>
      <c r="VPS114" s="77"/>
      <c r="VPT114" s="77"/>
      <c r="VPU114" s="77"/>
      <c r="VPV114" s="77"/>
      <c r="VPW114" s="77"/>
      <c r="VPX114" s="77"/>
      <c r="VPY114" s="77"/>
      <c r="VPZ114" s="77"/>
      <c r="VQA114" s="77"/>
      <c r="VQB114" s="77"/>
      <c r="VQC114" s="77"/>
      <c r="VQD114" s="77"/>
      <c r="VQE114" s="77"/>
      <c r="VQF114" s="77"/>
      <c r="VQG114" s="77"/>
      <c r="VQH114" s="77"/>
      <c r="VQI114" s="77"/>
      <c r="VQJ114" s="77"/>
      <c r="VQK114" s="77"/>
      <c r="VQL114" s="77"/>
      <c r="VQM114" s="77"/>
      <c r="VQN114" s="77"/>
      <c r="VQO114" s="77"/>
      <c r="VQP114" s="77"/>
      <c r="VQQ114" s="77"/>
      <c r="VQR114" s="77"/>
      <c r="VQS114" s="77"/>
      <c r="VQT114" s="77"/>
      <c r="VQU114" s="77"/>
      <c r="VQV114" s="77"/>
      <c r="VQW114" s="77"/>
      <c r="VQX114" s="77"/>
      <c r="VQY114" s="77"/>
      <c r="VQZ114" s="77"/>
      <c r="VRA114" s="77"/>
      <c r="VRB114" s="77"/>
      <c r="VRC114" s="77"/>
      <c r="VRD114" s="77"/>
      <c r="VRE114" s="77"/>
      <c r="VRF114" s="77"/>
      <c r="VRG114" s="77"/>
      <c r="VRH114" s="77"/>
      <c r="VRI114" s="77"/>
      <c r="VRJ114" s="77"/>
      <c r="VRK114" s="77"/>
      <c r="VRL114" s="77"/>
      <c r="VRM114" s="77"/>
      <c r="VRN114" s="77"/>
      <c r="VRO114" s="77"/>
      <c r="VRP114" s="77"/>
      <c r="VRQ114" s="77"/>
      <c r="VRR114" s="77"/>
      <c r="VRS114" s="77"/>
      <c r="VRT114" s="77"/>
      <c r="VRU114" s="77"/>
      <c r="VRV114" s="77"/>
      <c r="VRW114" s="77"/>
      <c r="VRX114" s="77"/>
      <c r="VRY114" s="77"/>
      <c r="VRZ114" s="77"/>
      <c r="VSA114" s="77"/>
      <c r="VSB114" s="77"/>
      <c r="VSC114" s="77"/>
      <c r="VSD114" s="77"/>
      <c r="VSE114" s="77"/>
      <c r="VSF114" s="77"/>
      <c r="VSG114" s="77"/>
      <c r="VSH114" s="77"/>
      <c r="VSI114" s="77"/>
      <c r="VSJ114" s="77"/>
      <c r="VSK114" s="77"/>
      <c r="VSL114" s="77"/>
      <c r="VSM114" s="77"/>
      <c r="VSN114" s="77"/>
      <c r="VSO114" s="77"/>
      <c r="VSP114" s="77"/>
      <c r="VSQ114" s="77"/>
      <c r="VSR114" s="77"/>
      <c r="VSS114" s="77"/>
      <c r="VST114" s="77"/>
      <c r="VSU114" s="77"/>
      <c r="VSV114" s="77"/>
      <c r="VSW114" s="77"/>
      <c r="VSX114" s="77"/>
      <c r="VSY114" s="77"/>
      <c r="VSZ114" s="77"/>
      <c r="VTA114" s="77"/>
      <c r="VTB114" s="77"/>
      <c r="VTC114" s="77"/>
      <c r="VTD114" s="77"/>
      <c r="VTE114" s="77"/>
      <c r="VTF114" s="77"/>
      <c r="VTG114" s="77"/>
      <c r="VTH114" s="77"/>
      <c r="VTI114" s="77"/>
      <c r="VTJ114" s="77"/>
      <c r="VTK114" s="77"/>
      <c r="VTL114" s="77"/>
      <c r="VTM114" s="77"/>
      <c r="VTN114" s="77"/>
      <c r="VTO114" s="77"/>
      <c r="VTP114" s="77"/>
      <c r="VTQ114" s="77"/>
      <c r="VTR114" s="77"/>
      <c r="VTS114" s="77"/>
      <c r="VTT114" s="77"/>
      <c r="VTU114" s="77"/>
      <c r="VTV114" s="77"/>
      <c r="VTW114" s="77"/>
      <c r="VTX114" s="77"/>
      <c r="VTY114" s="77"/>
      <c r="VTZ114" s="77"/>
      <c r="VUA114" s="77"/>
      <c r="VUB114" s="77"/>
      <c r="VUC114" s="77"/>
      <c r="VUD114" s="77"/>
      <c r="VUE114" s="77"/>
      <c r="VUF114" s="77"/>
      <c r="VUG114" s="77"/>
      <c r="VUH114" s="77"/>
      <c r="VUI114" s="77"/>
      <c r="VUJ114" s="77"/>
      <c r="VUK114" s="77"/>
      <c r="VUL114" s="77"/>
      <c r="VUM114" s="77"/>
      <c r="VUN114" s="77"/>
      <c r="VUO114" s="77"/>
      <c r="VUP114" s="77"/>
      <c r="VUQ114" s="77"/>
      <c r="VUR114" s="77"/>
      <c r="VUS114" s="77"/>
      <c r="VUT114" s="77"/>
      <c r="VUU114" s="77"/>
      <c r="VUV114" s="77"/>
      <c r="VUW114" s="77"/>
      <c r="VUX114" s="77"/>
      <c r="VUY114" s="77"/>
      <c r="VUZ114" s="77"/>
      <c r="VVA114" s="77"/>
      <c r="VVB114" s="77"/>
      <c r="VVC114" s="77"/>
      <c r="VVD114" s="77"/>
      <c r="VVE114" s="77"/>
      <c r="VVF114" s="77"/>
      <c r="VVG114" s="77"/>
      <c r="VVH114" s="77"/>
      <c r="VVI114" s="77"/>
      <c r="VVJ114" s="77"/>
      <c r="VVK114" s="77"/>
      <c r="VVL114" s="77"/>
      <c r="VVM114" s="77"/>
      <c r="VVN114" s="77"/>
      <c r="VVO114" s="77"/>
      <c r="VVP114" s="77"/>
      <c r="VVQ114" s="77"/>
      <c r="VVR114" s="77"/>
      <c r="VVS114" s="77"/>
      <c r="VVT114" s="77"/>
      <c r="VVU114" s="77"/>
      <c r="VVV114" s="77"/>
      <c r="VVW114" s="77"/>
      <c r="VVX114" s="77"/>
      <c r="VVY114" s="77"/>
      <c r="VVZ114" s="77"/>
      <c r="VWA114" s="77"/>
      <c r="VWB114" s="77"/>
      <c r="VWC114" s="77"/>
      <c r="VWD114" s="77"/>
      <c r="VWE114" s="77"/>
      <c r="VWF114" s="77"/>
      <c r="VWG114" s="77"/>
      <c r="VWH114" s="77"/>
      <c r="VWI114" s="77"/>
      <c r="VWJ114" s="77"/>
      <c r="VWK114" s="77"/>
      <c r="VWL114" s="77"/>
      <c r="VWM114" s="77"/>
      <c r="VWN114" s="77"/>
      <c r="VWO114" s="77"/>
      <c r="VWP114" s="77"/>
      <c r="VWQ114" s="77"/>
      <c r="VWR114" s="77"/>
      <c r="VWS114" s="77"/>
      <c r="VWT114" s="77"/>
      <c r="VWU114" s="77"/>
      <c r="VWV114" s="77"/>
      <c r="VWW114" s="77"/>
      <c r="VWX114" s="77"/>
      <c r="VWY114" s="77"/>
      <c r="VWZ114" s="77"/>
      <c r="VXA114" s="77"/>
      <c r="VXB114" s="77"/>
      <c r="VXC114" s="77"/>
      <c r="VXD114" s="77"/>
      <c r="VXE114" s="77"/>
      <c r="VXF114" s="77"/>
      <c r="VXG114" s="77"/>
      <c r="VXH114" s="77"/>
      <c r="VXI114" s="77"/>
      <c r="VXJ114" s="77"/>
      <c r="VXK114" s="77"/>
      <c r="VXL114" s="77"/>
      <c r="VXM114" s="77"/>
      <c r="VXN114" s="77"/>
      <c r="VXO114" s="77"/>
      <c r="VXP114" s="77"/>
      <c r="VXQ114" s="77"/>
      <c r="VXR114" s="77"/>
      <c r="VXS114" s="77"/>
      <c r="VXT114" s="77"/>
      <c r="VXU114" s="77"/>
      <c r="VXV114" s="77"/>
      <c r="VXW114" s="77"/>
      <c r="VXX114" s="77"/>
      <c r="VXY114" s="77"/>
      <c r="VXZ114" s="77"/>
      <c r="VYA114" s="77"/>
      <c r="VYB114" s="77"/>
      <c r="VYC114" s="77"/>
      <c r="VYD114" s="77"/>
      <c r="VYE114" s="77"/>
      <c r="VYF114" s="77"/>
      <c r="VYG114" s="77"/>
      <c r="VYH114" s="77"/>
      <c r="VYI114" s="77"/>
      <c r="VYJ114" s="77"/>
      <c r="VYK114" s="77"/>
      <c r="VYL114" s="77"/>
      <c r="VYM114" s="77"/>
      <c r="VYN114" s="77"/>
      <c r="VYO114" s="77"/>
      <c r="VYP114" s="77"/>
      <c r="VYQ114" s="77"/>
      <c r="VYR114" s="77"/>
      <c r="VYS114" s="77"/>
      <c r="VYT114" s="77"/>
      <c r="VYU114" s="77"/>
      <c r="VYV114" s="77"/>
      <c r="VYW114" s="77"/>
      <c r="VYX114" s="77"/>
      <c r="VYY114" s="77"/>
      <c r="VYZ114" s="77"/>
      <c r="VZA114" s="77"/>
      <c r="VZB114" s="77"/>
      <c r="VZC114" s="77"/>
      <c r="VZD114" s="77"/>
      <c r="VZE114" s="77"/>
      <c r="VZF114" s="77"/>
      <c r="VZG114" s="77"/>
      <c r="VZH114" s="77"/>
      <c r="VZI114" s="77"/>
      <c r="VZJ114" s="77"/>
      <c r="VZK114" s="77"/>
      <c r="VZL114" s="77"/>
      <c r="VZM114" s="77"/>
      <c r="VZN114" s="77"/>
      <c r="VZO114" s="77"/>
      <c r="VZP114" s="77"/>
      <c r="VZQ114" s="77"/>
      <c r="VZR114" s="77"/>
      <c r="VZS114" s="77"/>
      <c r="VZT114" s="77"/>
      <c r="VZU114" s="77"/>
      <c r="VZV114" s="77"/>
      <c r="VZW114" s="77"/>
      <c r="VZX114" s="77"/>
      <c r="VZY114" s="77"/>
      <c r="VZZ114" s="77"/>
      <c r="WAA114" s="77"/>
      <c r="WAB114" s="77"/>
      <c r="WAC114" s="77"/>
      <c r="WAD114" s="77"/>
      <c r="WAE114" s="77"/>
      <c r="WAF114" s="77"/>
      <c r="WAG114" s="77"/>
      <c r="WAH114" s="77"/>
      <c r="WAI114" s="77"/>
      <c r="WAJ114" s="77"/>
      <c r="WAK114" s="77"/>
      <c r="WAL114" s="77"/>
      <c r="WAM114" s="77"/>
      <c r="WAN114" s="77"/>
      <c r="WAO114" s="77"/>
      <c r="WAP114" s="77"/>
      <c r="WAQ114" s="77"/>
      <c r="WAR114" s="77"/>
      <c r="WAS114" s="77"/>
      <c r="WAT114" s="77"/>
      <c r="WAU114" s="77"/>
      <c r="WAV114" s="77"/>
      <c r="WAW114" s="77"/>
      <c r="WAX114" s="77"/>
      <c r="WAY114" s="77"/>
      <c r="WAZ114" s="77"/>
      <c r="WBA114" s="77"/>
      <c r="WBB114" s="77"/>
      <c r="WBC114" s="77"/>
      <c r="WBD114" s="77"/>
      <c r="WBE114" s="77"/>
      <c r="WBF114" s="77"/>
      <c r="WBG114" s="77"/>
      <c r="WBH114" s="77"/>
      <c r="WBI114" s="77"/>
      <c r="WBJ114" s="77"/>
      <c r="WBK114" s="77"/>
      <c r="WBL114" s="77"/>
      <c r="WBM114" s="77"/>
      <c r="WBN114" s="77"/>
      <c r="WBO114" s="77"/>
      <c r="WBP114" s="77"/>
      <c r="WBQ114" s="77"/>
      <c r="WBR114" s="77"/>
      <c r="WBS114" s="77"/>
      <c r="WBT114" s="77"/>
      <c r="WBU114" s="77"/>
      <c r="WBV114" s="77"/>
      <c r="WBW114" s="77"/>
      <c r="WBX114" s="77"/>
      <c r="WBY114" s="77"/>
      <c r="WBZ114" s="77"/>
      <c r="WCA114" s="77"/>
      <c r="WCB114" s="77"/>
      <c r="WCC114" s="77"/>
      <c r="WCD114" s="77"/>
      <c r="WCE114" s="77"/>
      <c r="WCF114" s="77"/>
      <c r="WCG114" s="77"/>
      <c r="WCH114" s="77"/>
      <c r="WCI114" s="77"/>
      <c r="WCJ114" s="77"/>
      <c r="WCK114" s="77"/>
      <c r="WCL114" s="77"/>
      <c r="WCM114" s="77"/>
      <c r="WCN114" s="77"/>
      <c r="WCO114" s="77"/>
      <c r="WCP114" s="77"/>
      <c r="WCQ114" s="77"/>
      <c r="WCR114" s="77"/>
      <c r="WCS114" s="77"/>
      <c r="WCT114" s="77"/>
      <c r="WCU114" s="77"/>
      <c r="WCV114" s="77"/>
      <c r="WCW114" s="77"/>
      <c r="WCX114" s="77"/>
      <c r="WCY114" s="77"/>
      <c r="WCZ114" s="77"/>
      <c r="WDA114" s="77"/>
      <c r="WDB114" s="77"/>
      <c r="WDC114" s="77"/>
      <c r="WDD114" s="77"/>
      <c r="WDE114" s="77"/>
      <c r="WDF114" s="77"/>
      <c r="WDG114" s="77"/>
      <c r="WDH114" s="77"/>
      <c r="WDI114" s="77"/>
      <c r="WDJ114" s="77"/>
      <c r="WDK114" s="77"/>
      <c r="WDL114" s="77"/>
      <c r="WDM114" s="77"/>
      <c r="WDN114" s="77"/>
      <c r="WDO114" s="77"/>
      <c r="WDP114" s="77"/>
      <c r="WDQ114" s="77"/>
      <c r="WDR114" s="77"/>
      <c r="WDS114" s="77"/>
      <c r="WDT114" s="77"/>
      <c r="WDU114" s="77"/>
      <c r="WDV114" s="77"/>
      <c r="WDW114" s="77"/>
      <c r="WDX114" s="77"/>
      <c r="WDY114" s="77"/>
      <c r="WDZ114" s="77"/>
      <c r="WEA114" s="77"/>
      <c r="WEB114" s="77"/>
      <c r="WEC114" s="77"/>
      <c r="WED114" s="77"/>
      <c r="WEE114" s="77"/>
      <c r="WEF114" s="77"/>
      <c r="WEG114" s="77"/>
      <c r="WEH114" s="77"/>
      <c r="WEI114" s="77"/>
      <c r="WEJ114" s="77"/>
      <c r="WEK114" s="77"/>
      <c r="WEL114" s="77"/>
      <c r="WEM114" s="77"/>
      <c r="WEN114" s="77"/>
      <c r="WEO114" s="77"/>
      <c r="WEP114" s="77"/>
      <c r="WEQ114" s="77"/>
      <c r="WER114" s="77"/>
      <c r="WES114" s="77"/>
      <c r="WET114" s="77"/>
      <c r="WEU114" s="77"/>
      <c r="WEV114" s="77"/>
      <c r="WEW114" s="77"/>
      <c r="WEX114" s="77"/>
      <c r="WEY114" s="77"/>
      <c r="WEZ114" s="77"/>
      <c r="WFA114" s="77"/>
      <c r="WFB114" s="77"/>
      <c r="WFC114" s="77"/>
      <c r="WFD114" s="77"/>
      <c r="WFE114" s="77"/>
      <c r="WFF114" s="77"/>
      <c r="WFG114" s="77"/>
      <c r="WFH114" s="77"/>
      <c r="WFI114" s="77"/>
      <c r="WFJ114" s="77"/>
      <c r="WFK114" s="77"/>
      <c r="WFL114" s="77"/>
      <c r="WFM114" s="77"/>
      <c r="WFN114" s="77"/>
      <c r="WFO114" s="77"/>
      <c r="WFP114" s="77"/>
      <c r="WFQ114" s="77"/>
      <c r="WFR114" s="77"/>
      <c r="WFS114" s="77"/>
      <c r="WFT114" s="77"/>
      <c r="WFU114" s="77"/>
      <c r="WFV114" s="77"/>
      <c r="WFW114" s="77"/>
      <c r="WFX114" s="77"/>
      <c r="WFY114" s="77"/>
      <c r="WFZ114" s="77"/>
      <c r="WGA114" s="77"/>
      <c r="WGB114" s="77"/>
      <c r="WGC114" s="77"/>
      <c r="WGD114" s="77"/>
      <c r="WGE114" s="77"/>
      <c r="WGF114" s="77"/>
      <c r="WGG114" s="77"/>
      <c r="WGH114" s="77"/>
      <c r="WGI114" s="77"/>
      <c r="WGJ114" s="77"/>
      <c r="WGK114" s="77"/>
      <c r="WGL114" s="77"/>
      <c r="WGM114" s="77"/>
      <c r="WGN114" s="77"/>
      <c r="WGO114" s="77"/>
      <c r="WGP114" s="77"/>
      <c r="WGQ114" s="77"/>
      <c r="WGR114" s="77"/>
      <c r="WGS114" s="77"/>
      <c r="WGT114" s="77"/>
      <c r="WGU114" s="77"/>
      <c r="WGV114" s="77"/>
      <c r="WGW114" s="77"/>
      <c r="WGX114" s="77"/>
      <c r="WGY114" s="77"/>
      <c r="WGZ114" s="77"/>
      <c r="WHA114" s="77"/>
      <c r="WHB114" s="77"/>
      <c r="WHC114" s="77"/>
      <c r="WHD114" s="77"/>
      <c r="WHE114" s="77"/>
      <c r="WHF114" s="77"/>
      <c r="WHG114" s="77"/>
      <c r="WHH114" s="77"/>
      <c r="WHI114" s="77"/>
      <c r="WHJ114" s="77"/>
      <c r="WHK114" s="77"/>
      <c r="WHL114" s="77"/>
      <c r="WHM114" s="77"/>
      <c r="WHN114" s="77"/>
      <c r="WHO114" s="77"/>
      <c r="WHP114" s="77"/>
      <c r="WHQ114" s="77"/>
      <c r="WHR114" s="77"/>
      <c r="WHS114" s="77"/>
      <c r="WHT114" s="77"/>
      <c r="WHU114" s="77"/>
      <c r="WHV114" s="77"/>
      <c r="WHW114" s="77"/>
      <c r="WHX114" s="77"/>
      <c r="WHY114" s="77"/>
      <c r="WHZ114" s="77"/>
      <c r="WIA114" s="77"/>
      <c r="WIB114" s="77"/>
      <c r="WIC114" s="77"/>
      <c r="WID114" s="77"/>
      <c r="WIE114" s="77"/>
      <c r="WIF114" s="77"/>
      <c r="WIG114" s="77"/>
      <c r="WIH114" s="77"/>
      <c r="WII114" s="77"/>
      <c r="WIJ114" s="77"/>
      <c r="WIK114" s="77"/>
      <c r="WIL114" s="77"/>
      <c r="WIM114" s="77"/>
      <c r="WIN114" s="77"/>
      <c r="WIO114" s="77"/>
      <c r="WIP114" s="77"/>
      <c r="WIQ114" s="77"/>
      <c r="WIR114" s="77"/>
      <c r="WIS114" s="77"/>
      <c r="WIT114" s="77"/>
      <c r="WIU114" s="77"/>
      <c r="WIV114" s="77"/>
      <c r="WIW114" s="77"/>
      <c r="WIX114" s="77"/>
      <c r="WIY114" s="77"/>
      <c r="WIZ114" s="77"/>
      <c r="WJA114" s="77"/>
      <c r="WJB114" s="77"/>
      <c r="WJC114" s="77"/>
      <c r="WJD114" s="77"/>
      <c r="WJE114" s="77"/>
      <c r="WJF114" s="77"/>
      <c r="WJG114" s="77"/>
      <c r="WJH114" s="77"/>
      <c r="WJI114" s="77"/>
      <c r="WJJ114" s="77"/>
      <c r="WJK114" s="77"/>
      <c r="WJL114" s="77"/>
      <c r="WJM114" s="77"/>
      <c r="WJN114" s="77"/>
      <c r="WJO114" s="77"/>
      <c r="WJP114" s="77"/>
      <c r="WJQ114" s="77"/>
      <c r="WJR114" s="77"/>
      <c r="WJS114" s="77"/>
      <c r="WJT114" s="77"/>
      <c r="WJU114" s="77"/>
      <c r="WJV114" s="77"/>
      <c r="WJW114" s="77"/>
      <c r="WJX114" s="77"/>
      <c r="WJY114" s="77"/>
      <c r="WJZ114" s="77"/>
      <c r="WKA114" s="77"/>
      <c r="WKB114" s="77"/>
      <c r="WKC114" s="77"/>
      <c r="WKD114" s="77"/>
      <c r="WKE114" s="77"/>
      <c r="WKF114" s="77"/>
      <c r="WKG114" s="77"/>
      <c r="WKH114" s="77"/>
      <c r="WKI114" s="77"/>
      <c r="WKJ114" s="77"/>
      <c r="WKK114" s="77"/>
      <c r="WKL114" s="77"/>
      <c r="WKM114" s="77"/>
      <c r="WKN114" s="77"/>
      <c r="WKO114" s="77"/>
      <c r="WKP114" s="77"/>
      <c r="WKQ114" s="77"/>
      <c r="WKR114" s="77"/>
      <c r="WKS114" s="77"/>
      <c r="WKT114" s="77"/>
      <c r="WKU114" s="77"/>
      <c r="WKV114" s="77"/>
      <c r="WKW114" s="77"/>
      <c r="WKX114" s="77"/>
      <c r="WKY114" s="77"/>
      <c r="WKZ114" s="77"/>
      <c r="WLA114" s="77"/>
      <c r="WLB114" s="77"/>
      <c r="WLC114" s="77"/>
      <c r="WLD114" s="77"/>
      <c r="WLE114" s="77"/>
      <c r="WLF114" s="77"/>
      <c r="WLG114" s="77"/>
      <c r="WLH114" s="77"/>
      <c r="WLI114" s="77"/>
      <c r="WLJ114" s="77"/>
      <c r="WLK114" s="77"/>
      <c r="WLL114" s="77"/>
      <c r="WLM114" s="77"/>
      <c r="WLN114" s="77"/>
      <c r="WLO114" s="77"/>
      <c r="WLP114" s="77"/>
      <c r="WLQ114" s="77"/>
      <c r="WLR114" s="77"/>
      <c r="WLS114" s="77"/>
      <c r="WLT114" s="77"/>
      <c r="WLU114" s="77"/>
      <c r="WLV114" s="77"/>
      <c r="WLW114" s="77"/>
      <c r="WLX114" s="77"/>
      <c r="WLY114" s="77"/>
      <c r="WLZ114" s="77"/>
      <c r="WMA114" s="77"/>
      <c r="WMB114" s="77"/>
      <c r="WMC114" s="77"/>
      <c r="WMD114" s="77"/>
      <c r="WME114" s="77"/>
      <c r="WMF114" s="77"/>
      <c r="WMG114" s="77"/>
      <c r="WMH114" s="77"/>
      <c r="WMI114" s="77"/>
      <c r="WMJ114" s="77"/>
      <c r="WMK114" s="77"/>
      <c r="WML114" s="77"/>
      <c r="WMM114" s="77"/>
      <c r="WMN114" s="77"/>
      <c r="WMO114" s="77"/>
      <c r="WMP114" s="77"/>
      <c r="WMQ114" s="77"/>
      <c r="WMR114" s="77"/>
      <c r="WMS114" s="77"/>
      <c r="WMT114" s="77"/>
      <c r="WMU114" s="77"/>
      <c r="WMV114" s="77"/>
      <c r="WMW114" s="77"/>
      <c r="WMX114" s="77"/>
      <c r="WMY114" s="77"/>
      <c r="WMZ114" s="77"/>
      <c r="WNA114" s="77"/>
      <c r="WNB114" s="77"/>
      <c r="WNC114" s="77"/>
      <c r="WND114" s="77"/>
      <c r="WNE114" s="77"/>
      <c r="WNF114" s="77"/>
      <c r="WNG114" s="77"/>
      <c r="WNH114" s="77"/>
      <c r="WNI114" s="77"/>
      <c r="WNJ114" s="77"/>
      <c r="WNK114" s="77"/>
      <c r="WNL114" s="77"/>
      <c r="WNM114" s="77"/>
      <c r="WNN114" s="77"/>
      <c r="WNO114" s="77"/>
      <c r="WNP114" s="77"/>
      <c r="WNQ114" s="77"/>
      <c r="WNR114" s="77"/>
      <c r="WNS114" s="77"/>
      <c r="WNT114" s="77"/>
      <c r="WNU114" s="77"/>
      <c r="WNV114" s="77"/>
      <c r="WNW114" s="77"/>
      <c r="WNX114" s="77"/>
      <c r="WNY114" s="77"/>
      <c r="WNZ114" s="77"/>
      <c r="WOA114" s="77"/>
      <c r="WOB114" s="77"/>
      <c r="WOC114" s="77"/>
      <c r="WOD114" s="77"/>
      <c r="WOE114" s="77"/>
      <c r="WOF114" s="77"/>
      <c r="WOG114" s="77"/>
      <c r="WOH114" s="77"/>
      <c r="WOI114" s="77"/>
      <c r="WOJ114" s="77"/>
      <c r="WOK114" s="77"/>
      <c r="WOL114" s="77"/>
      <c r="WOM114" s="77"/>
      <c r="WON114" s="77"/>
      <c r="WOO114" s="77"/>
      <c r="WOP114" s="77"/>
      <c r="WOQ114" s="77"/>
      <c r="WOR114" s="77"/>
      <c r="WOS114" s="77"/>
      <c r="WOT114" s="77"/>
      <c r="WOU114" s="77"/>
      <c r="WOV114" s="77"/>
      <c r="WOW114" s="77"/>
      <c r="WOX114" s="77"/>
      <c r="WOY114" s="77"/>
      <c r="WOZ114" s="77"/>
      <c r="WPA114" s="77"/>
      <c r="WPB114" s="77"/>
      <c r="WPC114" s="77"/>
      <c r="WPD114" s="77"/>
      <c r="WPE114" s="77"/>
      <c r="WPF114" s="77"/>
      <c r="WPG114" s="77"/>
      <c r="WPH114" s="77"/>
      <c r="WPI114" s="77"/>
      <c r="WPJ114" s="77"/>
      <c r="WPK114" s="77"/>
      <c r="WPL114" s="77"/>
      <c r="WPM114" s="77"/>
      <c r="WPN114" s="77"/>
      <c r="WPO114" s="77"/>
      <c r="WPP114" s="77"/>
      <c r="WPQ114" s="77"/>
      <c r="WPR114" s="77"/>
      <c r="WPS114" s="77"/>
      <c r="WPT114" s="77"/>
      <c r="WPU114" s="77"/>
      <c r="WPV114" s="77"/>
      <c r="WPW114" s="77"/>
      <c r="WPX114" s="77"/>
      <c r="WPY114" s="77"/>
      <c r="WPZ114" s="77"/>
      <c r="WQA114" s="77"/>
      <c r="WQB114" s="77"/>
      <c r="WQC114" s="77"/>
      <c r="WQD114" s="77"/>
      <c r="WQE114" s="77"/>
      <c r="WQF114" s="77"/>
      <c r="WQG114" s="77"/>
      <c r="WQH114" s="77"/>
      <c r="WQI114" s="77"/>
      <c r="WQJ114" s="77"/>
      <c r="WQK114" s="77"/>
      <c r="WQL114" s="77"/>
      <c r="WQM114" s="77"/>
      <c r="WQN114" s="77"/>
      <c r="WQO114" s="77"/>
      <c r="WQP114" s="77"/>
      <c r="WQQ114" s="77"/>
      <c r="WQR114" s="77"/>
      <c r="WQS114" s="77"/>
      <c r="WQT114" s="77"/>
      <c r="WQU114" s="77"/>
      <c r="WQV114" s="77"/>
      <c r="WQW114" s="77"/>
      <c r="WQX114" s="77"/>
      <c r="WQY114" s="77"/>
      <c r="WQZ114" s="77"/>
      <c r="WRA114" s="77"/>
      <c r="WRB114" s="77"/>
      <c r="WRC114" s="77"/>
      <c r="WRD114" s="77"/>
      <c r="WRE114" s="77"/>
      <c r="WRF114" s="77"/>
      <c r="WRG114" s="77"/>
      <c r="WRH114" s="77"/>
      <c r="WRI114" s="77"/>
      <c r="WRJ114" s="77"/>
      <c r="WRK114" s="77"/>
      <c r="WRL114" s="77"/>
      <c r="WRM114" s="77"/>
      <c r="WRN114" s="77"/>
      <c r="WRO114" s="77"/>
      <c r="WRP114" s="77"/>
      <c r="WRQ114" s="77"/>
      <c r="WRR114" s="77"/>
      <c r="WRS114" s="77"/>
      <c r="WRT114" s="77"/>
      <c r="WRU114" s="77"/>
      <c r="WRV114" s="77"/>
      <c r="WRW114" s="77"/>
      <c r="WRX114" s="77"/>
      <c r="WRY114" s="77"/>
      <c r="WRZ114" s="77"/>
      <c r="WSA114" s="77"/>
      <c r="WSB114" s="77"/>
      <c r="WSC114" s="77"/>
      <c r="WSD114" s="77"/>
      <c r="WSE114" s="77"/>
      <c r="WSF114" s="77"/>
      <c r="WSG114" s="77"/>
      <c r="WSH114" s="77"/>
      <c r="WSI114" s="77"/>
      <c r="WSJ114" s="77"/>
      <c r="WSK114" s="77"/>
      <c r="WSL114" s="77"/>
      <c r="WSM114" s="77"/>
      <c r="WSN114" s="77"/>
      <c r="WSO114" s="77"/>
      <c r="WSP114" s="77"/>
      <c r="WSQ114" s="77"/>
      <c r="WSR114" s="77"/>
      <c r="WSS114" s="77"/>
      <c r="WST114" s="77"/>
      <c r="WSU114" s="77"/>
      <c r="WSV114" s="77"/>
      <c r="WSW114" s="77"/>
      <c r="WSX114" s="77"/>
      <c r="WSY114" s="77"/>
      <c r="WSZ114" s="77"/>
      <c r="WTA114" s="77"/>
      <c r="WTB114" s="77"/>
      <c r="WTC114" s="77"/>
      <c r="WTD114" s="77"/>
      <c r="WTE114" s="77"/>
      <c r="WTF114" s="77"/>
      <c r="WTG114" s="77"/>
      <c r="WTH114" s="77"/>
      <c r="WTI114" s="77"/>
      <c r="WTJ114" s="77"/>
      <c r="WTK114" s="77"/>
      <c r="WTL114" s="77"/>
      <c r="WTM114" s="77"/>
      <c r="WTN114" s="77"/>
      <c r="WTO114" s="77"/>
      <c r="WTP114" s="77"/>
      <c r="WTQ114" s="77"/>
      <c r="WTR114" s="77"/>
      <c r="WTS114" s="77"/>
      <c r="WTT114" s="77"/>
      <c r="WTU114" s="77"/>
      <c r="WTV114" s="77"/>
      <c r="WTW114" s="77"/>
      <c r="WTX114" s="77"/>
      <c r="WTY114" s="77"/>
      <c r="WTZ114" s="77"/>
      <c r="WUA114" s="77"/>
      <c r="WUB114" s="77"/>
      <c r="WUC114" s="77"/>
      <c r="WUD114" s="77"/>
      <c r="WUE114" s="77"/>
      <c r="WUF114" s="77"/>
      <c r="WUG114" s="77"/>
      <c r="WUH114" s="77"/>
      <c r="WUI114" s="77"/>
      <c r="WUJ114" s="77"/>
      <c r="WUK114" s="77"/>
      <c r="WUL114" s="77"/>
      <c r="WUM114" s="77"/>
      <c r="WUN114" s="77"/>
      <c r="WUO114" s="77"/>
      <c r="WUP114" s="77"/>
      <c r="WUQ114" s="77"/>
      <c r="WUR114" s="77"/>
      <c r="WUS114" s="77"/>
      <c r="WUT114" s="77"/>
      <c r="WUU114" s="77"/>
      <c r="WUV114" s="77"/>
      <c r="WUW114" s="77"/>
      <c r="WUX114" s="77"/>
      <c r="WUY114" s="77"/>
      <c r="WUZ114" s="77"/>
      <c r="WVA114" s="77"/>
      <c r="WVB114" s="77"/>
      <c r="WVC114" s="77"/>
      <c r="WVD114" s="77"/>
      <c r="WVE114" s="77"/>
      <c r="WVF114" s="77"/>
      <c r="WVG114" s="77"/>
      <c r="WVH114" s="77"/>
      <c r="WVI114" s="77"/>
      <c r="WVJ114" s="77"/>
      <c r="WVK114" s="77"/>
      <c r="WVL114" s="77"/>
      <c r="WVM114" s="77"/>
      <c r="WVN114" s="77"/>
      <c r="WVO114" s="77"/>
      <c r="WVP114" s="77"/>
      <c r="WVQ114" s="77"/>
      <c r="WVR114" s="77"/>
      <c r="WVS114" s="77"/>
      <c r="WVT114" s="77"/>
      <c r="WVU114" s="77"/>
      <c r="WVV114" s="77"/>
      <c r="WVW114" s="77"/>
      <c r="WVX114" s="77"/>
      <c r="WVY114" s="77"/>
      <c r="WVZ114" s="77"/>
      <c r="WWA114" s="77"/>
      <c r="WWB114" s="77"/>
      <c r="WWC114" s="77"/>
      <c r="WWD114" s="77"/>
      <c r="WWE114" s="77"/>
      <c r="WWF114" s="77"/>
      <c r="WWG114" s="77"/>
      <c r="WWH114" s="77"/>
      <c r="WWI114" s="77"/>
      <c r="WWJ114" s="77"/>
      <c r="WWK114" s="77"/>
      <c r="WWL114" s="77"/>
      <c r="WWM114" s="77"/>
      <c r="WWN114" s="77"/>
      <c r="WWO114" s="77"/>
      <c r="WWP114" s="77"/>
      <c r="WWQ114" s="77"/>
      <c r="WWR114" s="77"/>
      <c r="WWS114" s="77"/>
      <c r="WWT114" s="77"/>
      <c r="WWU114" s="77"/>
      <c r="WWV114" s="77"/>
      <c r="WWW114" s="77"/>
      <c r="WWX114" s="77"/>
      <c r="WWY114" s="77"/>
      <c r="WWZ114" s="77"/>
      <c r="WXA114" s="77"/>
      <c r="WXB114" s="77"/>
      <c r="WXC114" s="77"/>
      <c r="WXD114" s="77"/>
      <c r="WXE114" s="77"/>
      <c r="WXF114" s="77"/>
      <c r="WXG114" s="77"/>
      <c r="WXH114" s="77"/>
      <c r="WXI114" s="77"/>
      <c r="WXJ114" s="77"/>
      <c r="WXK114" s="77"/>
      <c r="WXL114" s="77"/>
      <c r="WXM114" s="77"/>
      <c r="WXN114" s="77"/>
      <c r="WXO114" s="77"/>
      <c r="WXP114" s="77"/>
      <c r="WXQ114" s="77"/>
      <c r="WXR114" s="77"/>
      <c r="WXS114" s="77"/>
      <c r="WXT114" s="77"/>
      <c r="WXU114" s="77"/>
      <c r="WXV114" s="77"/>
      <c r="WXW114" s="77"/>
      <c r="WXX114" s="77"/>
      <c r="WXY114" s="77"/>
      <c r="WXZ114" s="77"/>
      <c r="WYA114" s="77"/>
      <c r="WYB114" s="77"/>
      <c r="WYC114" s="77"/>
      <c r="WYD114" s="77"/>
      <c r="WYE114" s="77"/>
      <c r="WYF114" s="77"/>
      <c r="WYG114" s="77"/>
      <c r="WYH114" s="77"/>
      <c r="WYI114" s="77"/>
      <c r="WYJ114" s="77"/>
      <c r="WYK114" s="77"/>
      <c r="WYL114" s="77"/>
      <c r="WYM114" s="77"/>
      <c r="WYN114" s="77"/>
      <c r="WYO114" s="77"/>
      <c r="WYP114" s="77"/>
      <c r="WYQ114" s="77"/>
      <c r="WYR114" s="77"/>
      <c r="WYS114" s="77"/>
      <c r="WYT114" s="77"/>
      <c r="WYU114" s="77"/>
      <c r="WYV114" s="77"/>
      <c r="WYW114" s="77"/>
      <c r="WYX114" s="77"/>
      <c r="WYY114" s="77"/>
      <c r="WYZ114" s="77"/>
      <c r="WZA114" s="77"/>
      <c r="WZB114" s="77"/>
      <c r="WZC114" s="77"/>
      <c r="WZD114" s="77"/>
      <c r="WZE114" s="77"/>
      <c r="WZF114" s="77"/>
      <c r="WZG114" s="77"/>
      <c r="WZH114" s="77"/>
      <c r="WZI114" s="77"/>
      <c r="WZJ114" s="77"/>
      <c r="WZK114" s="77"/>
      <c r="WZL114" s="77"/>
      <c r="WZM114" s="77"/>
      <c r="WZN114" s="77"/>
      <c r="WZO114" s="77"/>
      <c r="WZP114" s="77"/>
      <c r="WZQ114" s="77"/>
      <c r="WZR114" s="77"/>
      <c r="WZS114" s="77"/>
      <c r="WZT114" s="77"/>
      <c r="WZU114" s="77"/>
      <c r="WZV114" s="77"/>
      <c r="WZW114" s="77"/>
      <c r="WZX114" s="77"/>
      <c r="WZY114" s="77"/>
      <c r="WZZ114" s="77"/>
      <c r="XAA114" s="77"/>
      <c r="XAB114" s="77"/>
      <c r="XAC114" s="77"/>
      <c r="XAD114" s="77"/>
      <c r="XAE114" s="77"/>
      <c r="XAF114" s="77"/>
      <c r="XAG114" s="77"/>
      <c r="XAH114" s="77"/>
      <c r="XAI114" s="77"/>
      <c r="XAJ114" s="77"/>
      <c r="XAK114" s="77"/>
      <c r="XAL114" s="77"/>
      <c r="XAM114" s="77"/>
      <c r="XAN114" s="77"/>
      <c r="XAO114" s="77"/>
      <c r="XAP114" s="77"/>
      <c r="XAQ114" s="77"/>
      <c r="XAR114" s="77"/>
      <c r="XAS114" s="77"/>
      <c r="XAT114" s="77"/>
      <c r="XAU114" s="77"/>
      <c r="XAV114" s="77"/>
      <c r="XAW114" s="77"/>
      <c r="XAX114" s="77"/>
      <c r="XAY114" s="77"/>
      <c r="XAZ114" s="77"/>
      <c r="XBA114" s="77"/>
      <c r="XBB114" s="77"/>
      <c r="XBC114" s="77"/>
      <c r="XBD114" s="77"/>
      <c r="XBE114" s="77"/>
      <c r="XBF114" s="77"/>
      <c r="XBG114" s="77"/>
      <c r="XBH114" s="77"/>
      <c r="XBI114" s="77"/>
      <c r="XBJ114" s="77"/>
      <c r="XBK114" s="77"/>
      <c r="XBL114" s="77"/>
      <c r="XBM114" s="77"/>
      <c r="XBN114" s="77"/>
      <c r="XBO114" s="77"/>
      <c r="XBP114" s="77"/>
      <c r="XBQ114" s="77"/>
      <c r="XBR114" s="77"/>
      <c r="XBS114" s="77"/>
      <c r="XBT114" s="77"/>
      <c r="XBU114" s="77"/>
      <c r="XBV114" s="77"/>
      <c r="XBW114" s="77"/>
      <c r="XBX114" s="77"/>
      <c r="XBY114" s="77"/>
      <c r="XBZ114" s="77"/>
      <c r="XCA114" s="77"/>
      <c r="XCB114" s="77"/>
      <c r="XCC114" s="77"/>
      <c r="XCD114" s="77"/>
      <c r="XCE114" s="77"/>
      <c r="XCF114" s="77"/>
      <c r="XCG114" s="77"/>
      <c r="XCH114" s="77"/>
      <c r="XCI114" s="77"/>
      <c r="XCJ114" s="77"/>
      <c r="XCK114" s="77"/>
      <c r="XCL114" s="77"/>
      <c r="XCM114" s="77"/>
      <c r="XCN114" s="77"/>
      <c r="XCO114" s="77"/>
      <c r="XCP114" s="77"/>
      <c r="XCQ114" s="77"/>
      <c r="XCR114" s="77"/>
      <c r="XCS114" s="77"/>
      <c r="XCT114" s="77"/>
      <c r="XCU114" s="77"/>
      <c r="XCV114" s="77"/>
      <c r="XCW114" s="77"/>
      <c r="XCX114" s="77"/>
      <c r="XCY114" s="77"/>
      <c r="XCZ114" s="77"/>
      <c r="XDA114" s="77"/>
      <c r="XDB114" s="77"/>
      <c r="XDC114" s="77"/>
      <c r="XDD114" s="77"/>
      <c r="XDE114" s="77"/>
      <c r="XDF114" s="77"/>
      <c r="XDG114" s="77"/>
      <c r="XDH114" s="77"/>
      <c r="XDI114" s="77"/>
      <c r="XDJ114" s="77"/>
      <c r="XDK114" s="77"/>
      <c r="XDL114" s="77"/>
      <c r="XDM114" s="77"/>
      <c r="XDN114" s="77"/>
      <c r="XDO114" s="77"/>
      <c r="XDP114" s="77"/>
      <c r="XDQ114" s="77"/>
      <c r="XDR114" s="77"/>
      <c r="XDS114" s="77"/>
      <c r="XDT114" s="77"/>
      <c r="XDU114" s="77"/>
      <c r="XDV114" s="77"/>
      <c r="XDW114" s="77"/>
      <c r="XDX114" s="77"/>
      <c r="XDY114" s="77"/>
      <c r="XDZ114" s="77"/>
      <c r="XEA114" s="77"/>
      <c r="XEB114" s="77"/>
      <c r="XEC114" s="77"/>
      <c r="XED114" s="77"/>
      <c r="XEE114" s="77"/>
      <c r="XEF114" s="77"/>
      <c r="XEG114" s="77"/>
      <c r="XEH114" s="77"/>
      <c r="XEI114" s="77"/>
      <c r="XEJ114" s="77"/>
      <c r="XEK114" s="77"/>
      <c r="XEL114" s="77"/>
      <c r="XEM114" s="77"/>
      <c r="XEN114" s="77"/>
      <c r="XEO114" s="77"/>
      <c r="XEP114" s="77"/>
      <c r="XEQ114" s="77"/>
      <c r="XER114" s="77"/>
      <c r="XES114" s="77"/>
      <c r="XET114" s="77"/>
      <c r="XEU114" s="77"/>
      <c r="XEV114" s="77"/>
      <c r="XEW114" s="77"/>
      <c r="XEX114" s="77"/>
      <c r="XEY114" s="77"/>
      <c r="XEZ114" s="77"/>
      <c r="XFA114" s="77"/>
      <c r="XFB114" s="77"/>
      <c r="XFC114" s="77"/>
    </row>
    <row r="115" ht="28.5" spans="1:18">
      <c r="A115" s="27">
        <v>110</v>
      </c>
      <c r="B115" s="28" t="s">
        <v>40</v>
      </c>
      <c r="C115" s="28" t="s">
        <v>462</v>
      </c>
      <c r="D115" s="28" t="s">
        <v>23</v>
      </c>
      <c r="E115" s="28" t="s">
        <v>463</v>
      </c>
      <c r="F115" s="64" t="s">
        <v>456</v>
      </c>
      <c r="G115" s="28" t="s">
        <v>457</v>
      </c>
      <c r="H115" s="28" t="s">
        <v>26</v>
      </c>
      <c r="I115" s="28" t="s">
        <v>464</v>
      </c>
      <c r="J115" s="36">
        <v>120</v>
      </c>
      <c r="K115" s="36">
        <v>120</v>
      </c>
      <c r="L115" s="28">
        <v>0</v>
      </c>
      <c r="M115" s="28" t="s">
        <v>465</v>
      </c>
      <c r="N115" s="36" t="s">
        <v>459</v>
      </c>
      <c r="O115" s="28" t="s">
        <v>466</v>
      </c>
      <c r="P115" s="28" t="s">
        <v>467</v>
      </c>
      <c r="Q115" s="28"/>
      <c r="R115" s="28"/>
    </row>
    <row r="116" ht="28.5" spans="1:18">
      <c r="A116" s="27">
        <v>111</v>
      </c>
      <c r="B116" s="28" t="s">
        <v>40</v>
      </c>
      <c r="C116" s="28" t="s">
        <v>468</v>
      </c>
      <c r="D116" s="28" t="s">
        <v>23</v>
      </c>
      <c r="E116" s="28" t="s">
        <v>463</v>
      </c>
      <c r="F116" s="64" t="s">
        <v>456</v>
      </c>
      <c r="G116" s="28" t="s">
        <v>457</v>
      </c>
      <c r="H116" s="28" t="s">
        <v>26</v>
      </c>
      <c r="I116" s="28" t="s">
        <v>469</v>
      </c>
      <c r="J116" s="36">
        <v>120</v>
      </c>
      <c r="K116" s="36">
        <v>120</v>
      </c>
      <c r="L116" s="28">
        <v>0</v>
      </c>
      <c r="M116" s="28" t="s">
        <v>465</v>
      </c>
      <c r="N116" s="36" t="s">
        <v>459</v>
      </c>
      <c r="O116" s="28" t="s">
        <v>466</v>
      </c>
      <c r="P116" s="28" t="s">
        <v>467</v>
      </c>
      <c r="Q116" s="28"/>
      <c r="R116" s="28"/>
    </row>
    <row r="117" ht="28.5" spans="1:18">
      <c r="A117" s="27">
        <v>112</v>
      </c>
      <c r="B117" s="28" t="s">
        <v>40</v>
      </c>
      <c r="C117" s="28" t="s">
        <v>470</v>
      </c>
      <c r="D117" s="28" t="s">
        <v>23</v>
      </c>
      <c r="E117" s="28" t="s">
        <v>463</v>
      </c>
      <c r="F117" s="64" t="s">
        <v>456</v>
      </c>
      <c r="G117" s="28" t="s">
        <v>457</v>
      </c>
      <c r="H117" s="28" t="s">
        <v>26</v>
      </c>
      <c r="I117" s="28" t="s">
        <v>471</v>
      </c>
      <c r="J117" s="36">
        <v>240</v>
      </c>
      <c r="K117" s="36">
        <v>240</v>
      </c>
      <c r="L117" s="28">
        <v>0</v>
      </c>
      <c r="M117" s="28" t="s">
        <v>465</v>
      </c>
      <c r="N117" s="36" t="s">
        <v>459</v>
      </c>
      <c r="O117" s="28" t="s">
        <v>472</v>
      </c>
      <c r="P117" s="28" t="s">
        <v>467</v>
      </c>
      <c r="Q117" s="28"/>
      <c r="R117" s="28"/>
    </row>
    <row r="118" ht="57" spans="1:18">
      <c r="A118" s="27">
        <v>113</v>
      </c>
      <c r="B118" s="28" t="s">
        <v>40</v>
      </c>
      <c r="C118" s="28" t="s">
        <v>473</v>
      </c>
      <c r="D118" s="28" t="s">
        <v>23</v>
      </c>
      <c r="E118" s="28" t="s">
        <v>474</v>
      </c>
      <c r="F118" s="64" t="s">
        <v>456</v>
      </c>
      <c r="G118" s="28" t="s">
        <v>457</v>
      </c>
      <c r="H118" s="28" t="s">
        <v>26</v>
      </c>
      <c r="I118" s="28" t="s">
        <v>475</v>
      </c>
      <c r="J118" s="28">
        <v>300</v>
      </c>
      <c r="K118" s="28">
        <v>300</v>
      </c>
      <c r="L118" s="28">
        <v>0</v>
      </c>
      <c r="M118" s="28" t="s">
        <v>465</v>
      </c>
      <c r="N118" s="36" t="s">
        <v>459</v>
      </c>
      <c r="O118" s="28" t="s">
        <v>476</v>
      </c>
      <c r="P118" s="28" t="s">
        <v>477</v>
      </c>
      <c r="Q118" s="28"/>
      <c r="R118" s="28"/>
    </row>
    <row r="119" ht="42.75" spans="1:18">
      <c r="A119" s="27">
        <v>114</v>
      </c>
      <c r="B119" s="28" t="s">
        <v>40</v>
      </c>
      <c r="C119" s="28" t="s">
        <v>478</v>
      </c>
      <c r="D119" s="28" t="s">
        <v>23</v>
      </c>
      <c r="E119" s="28" t="s">
        <v>474</v>
      </c>
      <c r="F119" s="64" t="s">
        <v>456</v>
      </c>
      <c r="G119" s="28" t="s">
        <v>457</v>
      </c>
      <c r="H119" s="28" t="s">
        <v>26</v>
      </c>
      <c r="I119" s="28" t="s">
        <v>479</v>
      </c>
      <c r="J119" s="28">
        <v>150</v>
      </c>
      <c r="K119" s="28">
        <v>150</v>
      </c>
      <c r="L119" s="28">
        <v>0</v>
      </c>
      <c r="M119" s="28" t="s">
        <v>465</v>
      </c>
      <c r="N119" s="36" t="s">
        <v>459</v>
      </c>
      <c r="O119" s="28" t="s">
        <v>480</v>
      </c>
      <c r="P119" s="28" t="s">
        <v>477</v>
      </c>
      <c r="Q119" s="28"/>
      <c r="R119" s="28"/>
    </row>
    <row r="120" ht="42.75" spans="1:18">
      <c r="A120" s="27">
        <v>115</v>
      </c>
      <c r="B120" s="28" t="s">
        <v>40</v>
      </c>
      <c r="C120" s="36" t="s">
        <v>481</v>
      </c>
      <c r="D120" s="36" t="s">
        <v>23</v>
      </c>
      <c r="E120" s="29" t="s">
        <v>482</v>
      </c>
      <c r="F120" s="64" t="s">
        <v>456</v>
      </c>
      <c r="G120" s="28" t="s">
        <v>457</v>
      </c>
      <c r="H120" s="36" t="s">
        <v>26</v>
      </c>
      <c r="I120" s="36" t="s">
        <v>483</v>
      </c>
      <c r="J120" s="36">
        <v>300</v>
      </c>
      <c r="K120" s="36">
        <v>300</v>
      </c>
      <c r="L120" s="28">
        <v>0</v>
      </c>
      <c r="M120" s="28" t="s">
        <v>465</v>
      </c>
      <c r="N120" s="36" t="s">
        <v>459</v>
      </c>
      <c r="O120" s="36" t="s">
        <v>484</v>
      </c>
      <c r="P120" s="36" t="s">
        <v>477</v>
      </c>
      <c r="Q120" s="36"/>
      <c r="R120" s="28"/>
    </row>
    <row r="121" ht="42.75" spans="1:18">
      <c r="A121" s="27">
        <v>116</v>
      </c>
      <c r="B121" s="28" t="s">
        <v>40</v>
      </c>
      <c r="C121" s="36" t="s">
        <v>485</v>
      </c>
      <c r="D121" s="36" t="s">
        <v>23</v>
      </c>
      <c r="E121" s="29" t="s">
        <v>482</v>
      </c>
      <c r="F121" s="64" t="s">
        <v>456</v>
      </c>
      <c r="G121" s="28" t="s">
        <v>457</v>
      </c>
      <c r="H121" s="36" t="s">
        <v>26</v>
      </c>
      <c r="I121" s="36" t="s">
        <v>486</v>
      </c>
      <c r="J121" s="36">
        <v>220</v>
      </c>
      <c r="K121" s="36">
        <v>220</v>
      </c>
      <c r="L121" s="28">
        <v>0</v>
      </c>
      <c r="M121" s="36" t="s">
        <v>28</v>
      </c>
      <c r="N121" s="36" t="s">
        <v>459</v>
      </c>
      <c r="O121" s="36" t="s">
        <v>487</v>
      </c>
      <c r="P121" s="36" t="s">
        <v>477</v>
      </c>
      <c r="Q121" s="36"/>
      <c r="R121" s="28"/>
    </row>
    <row r="122" ht="42.75" spans="1:18">
      <c r="A122" s="27">
        <v>117</v>
      </c>
      <c r="B122" s="28" t="s">
        <v>40</v>
      </c>
      <c r="C122" s="28" t="s">
        <v>488</v>
      </c>
      <c r="D122" s="28" t="s">
        <v>23</v>
      </c>
      <c r="E122" s="28" t="s">
        <v>489</v>
      </c>
      <c r="F122" s="64" t="s">
        <v>456</v>
      </c>
      <c r="G122" s="28" t="s">
        <v>457</v>
      </c>
      <c r="H122" s="28" t="s">
        <v>26</v>
      </c>
      <c r="I122" s="28" t="s">
        <v>490</v>
      </c>
      <c r="J122" s="28">
        <v>630</v>
      </c>
      <c r="K122" s="28">
        <v>630</v>
      </c>
      <c r="L122" s="28">
        <v>0</v>
      </c>
      <c r="M122" s="36" t="s">
        <v>28</v>
      </c>
      <c r="N122" s="36" t="s">
        <v>459</v>
      </c>
      <c r="O122" s="28" t="s">
        <v>491</v>
      </c>
      <c r="P122" s="28" t="s">
        <v>467</v>
      </c>
      <c r="Q122" s="28"/>
      <c r="R122" s="28"/>
    </row>
    <row r="123" ht="79" customHeight="1" spans="1:18">
      <c r="A123" s="27">
        <v>118</v>
      </c>
      <c r="B123" s="28" t="s">
        <v>40</v>
      </c>
      <c r="C123" s="65" t="s">
        <v>492</v>
      </c>
      <c r="D123" s="65" t="s">
        <v>23</v>
      </c>
      <c r="E123" s="65" t="s">
        <v>493</v>
      </c>
      <c r="F123" s="64" t="s">
        <v>456</v>
      </c>
      <c r="G123" s="28" t="s">
        <v>457</v>
      </c>
      <c r="H123" s="65" t="s">
        <v>26</v>
      </c>
      <c r="I123" s="65" t="s">
        <v>494</v>
      </c>
      <c r="J123" s="65">
        <v>390</v>
      </c>
      <c r="K123" s="65">
        <v>390</v>
      </c>
      <c r="L123" s="28">
        <v>0</v>
      </c>
      <c r="M123" s="36" t="s">
        <v>28</v>
      </c>
      <c r="N123" s="36" t="s">
        <v>459</v>
      </c>
      <c r="O123" s="72" t="s">
        <v>495</v>
      </c>
      <c r="P123" s="73" t="s">
        <v>477</v>
      </c>
      <c r="Q123" s="73"/>
      <c r="R123" s="28"/>
    </row>
    <row r="124" ht="28.5" spans="1:18">
      <c r="A124" s="27">
        <v>119</v>
      </c>
      <c r="B124" s="28" t="s">
        <v>40</v>
      </c>
      <c r="C124" s="28" t="s">
        <v>496</v>
      </c>
      <c r="D124" s="28" t="s">
        <v>23</v>
      </c>
      <c r="E124" s="28" t="s">
        <v>497</v>
      </c>
      <c r="F124" s="64" t="s">
        <v>456</v>
      </c>
      <c r="G124" s="28" t="s">
        <v>457</v>
      </c>
      <c r="H124" s="28" t="s">
        <v>26</v>
      </c>
      <c r="I124" s="28" t="s">
        <v>498</v>
      </c>
      <c r="J124" s="42">
        <v>400</v>
      </c>
      <c r="K124" s="42">
        <v>400</v>
      </c>
      <c r="L124" s="28">
        <v>0</v>
      </c>
      <c r="M124" s="42" t="s">
        <v>465</v>
      </c>
      <c r="N124" s="36" t="s">
        <v>459</v>
      </c>
      <c r="O124" s="28" t="s">
        <v>499</v>
      </c>
      <c r="P124" s="28" t="s">
        <v>477</v>
      </c>
      <c r="Q124" s="28"/>
      <c r="R124" s="28"/>
    </row>
    <row r="125" ht="57" spans="1:18">
      <c r="A125" s="27">
        <v>120</v>
      </c>
      <c r="B125" s="28" t="s">
        <v>40</v>
      </c>
      <c r="C125" s="28" t="s">
        <v>500</v>
      </c>
      <c r="D125" s="28" t="s">
        <v>23</v>
      </c>
      <c r="E125" s="28" t="s">
        <v>501</v>
      </c>
      <c r="F125" s="64" t="s">
        <v>456</v>
      </c>
      <c r="G125" s="28" t="s">
        <v>457</v>
      </c>
      <c r="H125" s="41" t="s">
        <v>26</v>
      </c>
      <c r="I125" s="28" t="s">
        <v>502</v>
      </c>
      <c r="J125" s="28">
        <v>235</v>
      </c>
      <c r="K125" s="28">
        <v>235</v>
      </c>
      <c r="L125" s="28">
        <v>0</v>
      </c>
      <c r="M125" s="36" t="s">
        <v>28</v>
      </c>
      <c r="N125" s="36" t="s">
        <v>459</v>
      </c>
      <c r="O125" s="41" t="s">
        <v>503</v>
      </c>
      <c r="P125" s="28" t="s">
        <v>477</v>
      </c>
      <c r="Q125" s="28"/>
      <c r="R125" s="28"/>
    </row>
    <row r="126" ht="28.5" spans="1:18">
      <c r="A126" s="27">
        <v>121</v>
      </c>
      <c r="B126" s="28" t="s">
        <v>40</v>
      </c>
      <c r="C126" s="28" t="s">
        <v>504</v>
      </c>
      <c r="D126" s="28" t="s">
        <v>23</v>
      </c>
      <c r="E126" s="28" t="s">
        <v>505</v>
      </c>
      <c r="F126" s="64" t="s">
        <v>456</v>
      </c>
      <c r="G126" s="28" t="s">
        <v>457</v>
      </c>
      <c r="H126" s="28" t="s">
        <v>26</v>
      </c>
      <c r="I126" s="28" t="s">
        <v>506</v>
      </c>
      <c r="J126" s="28">
        <v>250</v>
      </c>
      <c r="K126" s="28">
        <v>250</v>
      </c>
      <c r="L126" s="28">
        <v>0</v>
      </c>
      <c r="M126" s="36" t="s">
        <v>28</v>
      </c>
      <c r="N126" s="36" t="s">
        <v>459</v>
      </c>
      <c r="O126" s="41" t="s">
        <v>507</v>
      </c>
      <c r="P126" s="28" t="s">
        <v>477</v>
      </c>
      <c r="Q126" s="28"/>
      <c r="R126" s="28"/>
    </row>
    <row r="127" ht="74" customHeight="1" spans="1:18">
      <c r="A127" s="27">
        <v>122</v>
      </c>
      <c r="B127" s="28" t="s">
        <v>40</v>
      </c>
      <c r="C127" s="28" t="s">
        <v>508</v>
      </c>
      <c r="D127" s="28" t="s">
        <v>23</v>
      </c>
      <c r="E127" s="28" t="s">
        <v>509</v>
      </c>
      <c r="F127" s="64" t="s">
        <v>456</v>
      </c>
      <c r="G127" s="28" t="s">
        <v>457</v>
      </c>
      <c r="H127" s="28" t="s">
        <v>26</v>
      </c>
      <c r="I127" s="28" t="s">
        <v>510</v>
      </c>
      <c r="J127" s="28">
        <v>760</v>
      </c>
      <c r="K127" s="28">
        <v>760</v>
      </c>
      <c r="L127" s="28">
        <v>0</v>
      </c>
      <c r="M127" s="36" t="s">
        <v>28</v>
      </c>
      <c r="N127" s="36" t="s">
        <v>459</v>
      </c>
      <c r="O127" s="28" t="s">
        <v>511</v>
      </c>
      <c r="P127" s="28" t="s">
        <v>467</v>
      </c>
      <c r="Q127" s="28"/>
      <c r="R127" s="28"/>
    </row>
    <row r="128" ht="28.5" spans="1:18">
      <c r="A128" s="27">
        <v>123</v>
      </c>
      <c r="B128" s="28" t="s">
        <v>40</v>
      </c>
      <c r="C128" s="41" t="s">
        <v>512</v>
      </c>
      <c r="D128" s="41" t="s">
        <v>23</v>
      </c>
      <c r="E128" s="28" t="s">
        <v>513</v>
      </c>
      <c r="F128" s="64" t="s">
        <v>456</v>
      </c>
      <c r="G128" s="28" t="s">
        <v>457</v>
      </c>
      <c r="H128" s="41" t="s">
        <v>26</v>
      </c>
      <c r="I128" s="41" t="s">
        <v>514</v>
      </c>
      <c r="J128" s="41">
        <v>400</v>
      </c>
      <c r="K128" s="41">
        <v>400</v>
      </c>
      <c r="L128" s="28">
        <v>0</v>
      </c>
      <c r="M128" s="42" t="s">
        <v>465</v>
      </c>
      <c r="N128" s="36" t="s">
        <v>459</v>
      </c>
      <c r="O128" s="41" t="s">
        <v>515</v>
      </c>
      <c r="P128" s="41" t="s">
        <v>477</v>
      </c>
      <c r="Q128" s="41"/>
      <c r="R128" s="28"/>
    </row>
    <row r="129" ht="42.75" spans="1:18">
      <c r="A129" s="27">
        <v>124</v>
      </c>
      <c r="B129" s="28" t="s">
        <v>40</v>
      </c>
      <c r="C129" s="28" t="s">
        <v>516</v>
      </c>
      <c r="D129" s="28" t="s">
        <v>23</v>
      </c>
      <c r="E129" s="28" t="s">
        <v>517</v>
      </c>
      <c r="F129" s="64" t="s">
        <v>456</v>
      </c>
      <c r="G129" s="28" t="s">
        <v>457</v>
      </c>
      <c r="H129" s="28" t="s">
        <v>26</v>
      </c>
      <c r="I129" s="28" t="s">
        <v>518</v>
      </c>
      <c r="J129" s="28">
        <v>98</v>
      </c>
      <c r="K129" s="28">
        <v>98</v>
      </c>
      <c r="L129" s="28">
        <v>0</v>
      </c>
      <c r="M129" s="28" t="s">
        <v>465</v>
      </c>
      <c r="N129" s="36" t="s">
        <v>459</v>
      </c>
      <c r="O129" s="28" t="s">
        <v>519</v>
      </c>
      <c r="P129" s="28" t="s">
        <v>477</v>
      </c>
      <c r="Q129" s="28"/>
      <c r="R129" s="28"/>
    </row>
    <row r="130" ht="42.75" spans="1:18">
      <c r="A130" s="27">
        <v>125</v>
      </c>
      <c r="B130" s="28" t="s">
        <v>40</v>
      </c>
      <c r="C130" s="28" t="s">
        <v>520</v>
      </c>
      <c r="D130" s="28" t="s">
        <v>23</v>
      </c>
      <c r="E130" s="28" t="s">
        <v>521</v>
      </c>
      <c r="F130" s="64" t="s">
        <v>456</v>
      </c>
      <c r="G130" s="28" t="s">
        <v>457</v>
      </c>
      <c r="H130" s="28" t="s">
        <v>26</v>
      </c>
      <c r="I130" s="28" t="s">
        <v>522</v>
      </c>
      <c r="J130" s="42">
        <v>500</v>
      </c>
      <c r="K130" s="42">
        <v>500</v>
      </c>
      <c r="L130" s="28">
        <v>0</v>
      </c>
      <c r="M130" s="28" t="s">
        <v>465</v>
      </c>
      <c r="N130" s="36" t="s">
        <v>459</v>
      </c>
      <c r="O130" s="28" t="s">
        <v>523</v>
      </c>
      <c r="P130" s="28" t="s">
        <v>477</v>
      </c>
      <c r="Q130" s="28"/>
      <c r="R130" s="28"/>
    </row>
    <row r="131" ht="28.5" spans="1:18">
      <c r="A131" s="27">
        <v>126</v>
      </c>
      <c r="B131" s="28" t="s">
        <v>40</v>
      </c>
      <c r="C131" s="28" t="s">
        <v>524</v>
      </c>
      <c r="D131" s="28" t="s">
        <v>23</v>
      </c>
      <c r="E131" s="29" t="s">
        <v>525</v>
      </c>
      <c r="F131" s="64" t="s">
        <v>456</v>
      </c>
      <c r="G131" s="28" t="s">
        <v>457</v>
      </c>
      <c r="H131" s="28" t="s">
        <v>26</v>
      </c>
      <c r="I131" s="41" t="s">
        <v>526</v>
      </c>
      <c r="J131" s="28">
        <v>180</v>
      </c>
      <c r="K131" s="28">
        <v>180</v>
      </c>
      <c r="L131" s="28">
        <v>0</v>
      </c>
      <c r="M131" s="28" t="s">
        <v>465</v>
      </c>
      <c r="N131" s="36" t="s">
        <v>459</v>
      </c>
      <c r="O131" s="41" t="s">
        <v>527</v>
      </c>
      <c r="P131" s="41" t="s">
        <v>477</v>
      </c>
      <c r="Q131" s="41"/>
      <c r="R131" s="28"/>
    </row>
    <row r="132" ht="28.5" spans="1:18">
      <c r="A132" s="27">
        <v>127</v>
      </c>
      <c r="B132" s="28" t="s">
        <v>21</v>
      </c>
      <c r="C132" s="28" t="s">
        <v>528</v>
      </c>
      <c r="D132" s="28" t="s">
        <v>23</v>
      </c>
      <c r="E132" s="28" t="s">
        <v>529</v>
      </c>
      <c r="F132" s="64" t="s">
        <v>456</v>
      </c>
      <c r="G132" s="28" t="s">
        <v>457</v>
      </c>
      <c r="H132" s="28" t="s">
        <v>26</v>
      </c>
      <c r="I132" s="28" t="s">
        <v>530</v>
      </c>
      <c r="J132" s="28">
        <v>160</v>
      </c>
      <c r="K132" s="28">
        <v>160</v>
      </c>
      <c r="L132" s="28">
        <v>0</v>
      </c>
      <c r="M132" s="28" t="s">
        <v>465</v>
      </c>
      <c r="N132" s="36" t="s">
        <v>459</v>
      </c>
      <c r="O132" s="28" t="s">
        <v>531</v>
      </c>
      <c r="P132" s="28" t="s">
        <v>301</v>
      </c>
      <c r="Q132" s="28"/>
      <c r="R132" s="28"/>
    </row>
    <row r="133" ht="42.75" spans="1:18">
      <c r="A133" s="27">
        <v>128</v>
      </c>
      <c r="B133" s="28" t="s">
        <v>21</v>
      </c>
      <c r="C133" s="28" t="s">
        <v>532</v>
      </c>
      <c r="D133" s="28" t="s">
        <v>23</v>
      </c>
      <c r="E133" s="28" t="s">
        <v>463</v>
      </c>
      <c r="F133" s="64" t="s">
        <v>456</v>
      </c>
      <c r="G133" s="28" t="s">
        <v>457</v>
      </c>
      <c r="H133" s="28" t="s">
        <v>178</v>
      </c>
      <c r="I133" s="28" t="s">
        <v>533</v>
      </c>
      <c r="J133" s="36">
        <v>205</v>
      </c>
      <c r="K133" s="36">
        <f t="shared" ref="K133:K164" si="10">SUM(J133*0.3)</f>
        <v>61.5</v>
      </c>
      <c r="L133" s="47">
        <f t="shared" ref="L133:L164" si="11">J133-K133</f>
        <v>143.5</v>
      </c>
      <c r="M133" s="28" t="s">
        <v>465</v>
      </c>
      <c r="N133" s="36" t="s">
        <v>459</v>
      </c>
      <c r="O133" s="28" t="s">
        <v>534</v>
      </c>
      <c r="P133" s="28" t="s">
        <v>255</v>
      </c>
      <c r="Q133" s="28"/>
      <c r="R133" s="28"/>
    </row>
    <row r="134" ht="42.75" spans="1:18">
      <c r="A134" s="27">
        <v>129</v>
      </c>
      <c r="B134" s="28" t="s">
        <v>21</v>
      </c>
      <c r="C134" s="28" t="s">
        <v>535</v>
      </c>
      <c r="D134" s="41" t="s">
        <v>23</v>
      </c>
      <c r="E134" s="28" t="s">
        <v>474</v>
      </c>
      <c r="F134" s="64" t="s">
        <v>456</v>
      </c>
      <c r="G134" s="28" t="s">
        <v>457</v>
      </c>
      <c r="H134" s="28" t="s">
        <v>178</v>
      </c>
      <c r="I134" s="28" t="s">
        <v>536</v>
      </c>
      <c r="J134" s="42">
        <v>56</v>
      </c>
      <c r="K134" s="36">
        <f t="shared" si="10"/>
        <v>16.8</v>
      </c>
      <c r="L134" s="47">
        <f t="shared" si="11"/>
        <v>39.2</v>
      </c>
      <c r="M134" s="28" t="s">
        <v>465</v>
      </c>
      <c r="N134" s="36" t="s">
        <v>459</v>
      </c>
      <c r="O134" s="28" t="s">
        <v>537</v>
      </c>
      <c r="P134" s="28" t="s">
        <v>255</v>
      </c>
      <c r="Q134" s="28"/>
      <c r="R134" s="28"/>
    </row>
    <row r="135" ht="42.75" spans="1:18">
      <c r="A135" s="27">
        <v>130</v>
      </c>
      <c r="B135" s="28" t="s">
        <v>21</v>
      </c>
      <c r="C135" s="36" t="s">
        <v>538</v>
      </c>
      <c r="D135" s="36" t="s">
        <v>23</v>
      </c>
      <c r="E135" s="29" t="s">
        <v>482</v>
      </c>
      <c r="F135" s="64" t="s">
        <v>456</v>
      </c>
      <c r="G135" s="28" t="s">
        <v>457</v>
      </c>
      <c r="H135" s="28" t="s">
        <v>178</v>
      </c>
      <c r="I135" s="36" t="s">
        <v>539</v>
      </c>
      <c r="J135" s="36">
        <v>119</v>
      </c>
      <c r="K135" s="36">
        <f t="shared" si="10"/>
        <v>35.7</v>
      </c>
      <c r="L135" s="47">
        <f t="shared" si="11"/>
        <v>83.3</v>
      </c>
      <c r="M135" s="28" t="s">
        <v>465</v>
      </c>
      <c r="N135" s="36" t="s">
        <v>459</v>
      </c>
      <c r="O135" s="36" t="s">
        <v>540</v>
      </c>
      <c r="P135" s="36" t="s">
        <v>541</v>
      </c>
      <c r="Q135" s="36"/>
      <c r="R135" s="28"/>
    </row>
    <row r="136" ht="42.75" spans="1:18">
      <c r="A136" s="27">
        <v>131</v>
      </c>
      <c r="B136" s="28" t="s">
        <v>21</v>
      </c>
      <c r="C136" s="28" t="s">
        <v>542</v>
      </c>
      <c r="D136" s="28" t="s">
        <v>23</v>
      </c>
      <c r="E136" s="28" t="s">
        <v>489</v>
      </c>
      <c r="F136" s="64" t="s">
        <v>456</v>
      </c>
      <c r="G136" s="28" t="s">
        <v>457</v>
      </c>
      <c r="H136" s="28" t="s">
        <v>178</v>
      </c>
      <c r="I136" s="28" t="s">
        <v>543</v>
      </c>
      <c r="J136" s="28">
        <v>160</v>
      </c>
      <c r="K136" s="36">
        <f t="shared" si="10"/>
        <v>48</v>
      </c>
      <c r="L136" s="47">
        <f t="shared" si="11"/>
        <v>112</v>
      </c>
      <c r="M136" s="28" t="s">
        <v>465</v>
      </c>
      <c r="N136" s="36" t="s">
        <v>459</v>
      </c>
      <c r="O136" s="28" t="s">
        <v>544</v>
      </c>
      <c r="P136" s="28" t="s">
        <v>255</v>
      </c>
      <c r="Q136" s="28"/>
      <c r="R136" s="28"/>
    </row>
    <row r="137" ht="57" spans="1:18">
      <c r="A137" s="27">
        <v>132</v>
      </c>
      <c r="B137" s="28" t="s">
        <v>21</v>
      </c>
      <c r="C137" s="73" t="s">
        <v>545</v>
      </c>
      <c r="D137" s="41" t="s">
        <v>23</v>
      </c>
      <c r="E137" s="73" t="s">
        <v>493</v>
      </c>
      <c r="F137" s="64" t="s">
        <v>456</v>
      </c>
      <c r="G137" s="28" t="s">
        <v>457</v>
      </c>
      <c r="H137" s="28" t="s">
        <v>178</v>
      </c>
      <c r="I137" s="73" t="s">
        <v>546</v>
      </c>
      <c r="J137" s="82">
        <v>560</v>
      </c>
      <c r="K137" s="36">
        <f t="shared" si="10"/>
        <v>168</v>
      </c>
      <c r="L137" s="47">
        <f t="shared" si="11"/>
        <v>392</v>
      </c>
      <c r="M137" s="28" t="s">
        <v>465</v>
      </c>
      <c r="N137" s="36" t="s">
        <v>459</v>
      </c>
      <c r="O137" s="73" t="s">
        <v>547</v>
      </c>
      <c r="P137" s="73" t="s">
        <v>255</v>
      </c>
      <c r="Q137" s="73"/>
      <c r="R137" s="28"/>
    </row>
    <row r="138" ht="42.75" spans="1:18">
      <c r="A138" s="27">
        <v>133</v>
      </c>
      <c r="B138" s="28" t="s">
        <v>21</v>
      </c>
      <c r="C138" s="78" t="s">
        <v>548</v>
      </c>
      <c r="D138" s="78" t="s">
        <v>23</v>
      </c>
      <c r="E138" s="78" t="s">
        <v>493</v>
      </c>
      <c r="F138" s="64" t="s">
        <v>456</v>
      </c>
      <c r="G138" s="28" t="s">
        <v>457</v>
      </c>
      <c r="H138" s="28" t="s">
        <v>178</v>
      </c>
      <c r="I138" s="78" t="s">
        <v>549</v>
      </c>
      <c r="J138" s="83">
        <v>260</v>
      </c>
      <c r="K138" s="36">
        <f t="shared" si="10"/>
        <v>78</v>
      </c>
      <c r="L138" s="47">
        <f t="shared" si="11"/>
        <v>182</v>
      </c>
      <c r="M138" s="28" t="s">
        <v>465</v>
      </c>
      <c r="N138" s="36" t="s">
        <v>459</v>
      </c>
      <c r="O138" s="78" t="s">
        <v>550</v>
      </c>
      <c r="P138" s="78" t="s">
        <v>551</v>
      </c>
      <c r="Q138" s="78"/>
      <c r="R138" s="28"/>
    </row>
    <row r="139" ht="42.75" spans="1:18">
      <c r="A139" s="27">
        <v>134</v>
      </c>
      <c r="B139" s="28" t="s">
        <v>21</v>
      </c>
      <c r="C139" s="28" t="s">
        <v>552</v>
      </c>
      <c r="D139" s="28" t="s">
        <v>23</v>
      </c>
      <c r="E139" s="28" t="s">
        <v>553</v>
      </c>
      <c r="F139" s="64" t="s">
        <v>456</v>
      </c>
      <c r="G139" s="28" t="s">
        <v>457</v>
      </c>
      <c r="H139" s="28" t="s">
        <v>178</v>
      </c>
      <c r="I139" s="28" t="s">
        <v>554</v>
      </c>
      <c r="J139" s="28">
        <v>40</v>
      </c>
      <c r="K139" s="36">
        <f t="shared" si="10"/>
        <v>12</v>
      </c>
      <c r="L139" s="47">
        <f t="shared" si="11"/>
        <v>28</v>
      </c>
      <c r="M139" s="28" t="s">
        <v>465</v>
      </c>
      <c r="N139" s="36" t="s">
        <v>459</v>
      </c>
      <c r="O139" s="28" t="s">
        <v>555</v>
      </c>
      <c r="P139" s="28" t="s">
        <v>255</v>
      </c>
      <c r="Q139" s="28"/>
      <c r="R139" s="28"/>
    </row>
    <row r="140" ht="42.75" spans="1:18">
      <c r="A140" s="27">
        <v>135</v>
      </c>
      <c r="B140" s="28" t="s">
        <v>21</v>
      </c>
      <c r="C140" s="28" t="s">
        <v>556</v>
      </c>
      <c r="D140" s="28" t="s">
        <v>23</v>
      </c>
      <c r="E140" s="28" t="s">
        <v>501</v>
      </c>
      <c r="F140" s="64" t="s">
        <v>456</v>
      </c>
      <c r="G140" s="28" t="s">
        <v>457</v>
      </c>
      <c r="H140" s="28" t="s">
        <v>178</v>
      </c>
      <c r="I140" s="28" t="s">
        <v>557</v>
      </c>
      <c r="J140" s="28">
        <v>115</v>
      </c>
      <c r="K140" s="36">
        <f t="shared" si="10"/>
        <v>34.5</v>
      </c>
      <c r="L140" s="47">
        <f t="shared" si="11"/>
        <v>80.5</v>
      </c>
      <c r="M140" s="28" t="s">
        <v>465</v>
      </c>
      <c r="N140" s="36" t="s">
        <v>459</v>
      </c>
      <c r="O140" s="28" t="s">
        <v>558</v>
      </c>
      <c r="P140" s="28" t="s">
        <v>255</v>
      </c>
      <c r="Q140" s="28"/>
      <c r="R140" s="28"/>
    </row>
    <row r="141" ht="28.5" spans="1:18">
      <c r="A141" s="27">
        <v>136</v>
      </c>
      <c r="B141" s="28" t="s">
        <v>21</v>
      </c>
      <c r="C141" s="28" t="s">
        <v>559</v>
      </c>
      <c r="D141" s="41" t="s">
        <v>23</v>
      </c>
      <c r="E141" s="28" t="s">
        <v>501</v>
      </c>
      <c r="F141" s="64" t="s">
        <v>456</v>
      </c>
      <c r="G141" s="28" t="s">
        <v>457</v>
      </c>
      <c r="H141" s="28" t="s">
        <v>178</v>
      </c>
      <c r="I141" s="28" t="s">
        <v>560</v>
      </c>
      <c r="J141" s="28">
        <v>10</v>
      </c>
      <c r="K141" s="36">
        <v>10</v>
      </c>
      <c r="L141" s="47">
        <v>0</v>
      </c>
      <c r="M141" s="28" t="s">
        <v>465</v>
      </c>
      <c r="N141" s="36" t="s">
        <v>459</v>
      </c>
      <c r="O141" s="41" t="s">
        <v>561</v>
      </c>
      <c r="P141" s="41" t="s">
        <v>551</v>
      </c>
      <c r="Q141" s="41"/>
      <c r="R141" s="28"/>
    </row>
    <row r="142" ht="42.75" spans="1:18">
      <c r="A142" s="27">
        <v>137</v>
      </c>
      <c r="B142" s="28" t="s">
        <v>21</v>
      </c>
      <c r="C142" s="28" t="s">
        <v>562</v>
      </c>
      <c r="D142" s="28" t="s">
        <v>23</v>
      </c>
      <c r="E142" s="28" t="s">
        <v>563</v>
      </c>
      <c r="F142" s="64" t="s">
        <v>456</v>
      </c>
      <c r="G142" s="28" t="s">
        <v>457</v>
      </c>
      <c r="H142" s="28" t="s">
        <v>178</v>
      </c>
      <c r="I142" s="28" t="s">
        <v>564</v>
      </c>
      <c r="J142" s="28">
        <v>97</v>
      </c>
      <c r="K142" s="36">
        <f t="shared" si="10"/>
        <v>29.1</v>
      </c>
      <c r="L142" s="47">
        <f t="shared" si="11"/>
        <v>67.9</v>
      </c>
      <c r="M142" s="28" t="s">
        <v>465</v>
      </c>
      <c r="N142" s="36" t="s">
        <v>459</v>
      </c>
      <c r="O142" s="28" t="s">
        <v>565</v>
      </c>
      <c r="P142" s="28" t="s">
        <v>255</v>
      </c>
      <c r="Q142" s="28"/>
      <c r="R142" s="28"/>
    </row>
    <row r="143" ht="42.75" spans="1:18">
      <c r="A143" s="27">
        <v>138</v>
      </c>
      <c r="B143" s="28" t="s">
        <v>21</v>
      </c>
      <c r="C143" s="28" t="s">
        <v>566</v>
      </c>
      <c r="D143" s="28" t="s">
        <v>23</v>
      </c>
      <c r="E143" s="28" t="s">
        <v>509</v>
      </c>
      <c r="F143" s="64" t="s">
        <v>456</v>
      </c>
      <c r="G143" s="28" t="s">
        <v>457</v>
      </c>
      <c r="H143" s="28" t="s">
        <v>178</v>
      </c>
      <c r="I143" s="28" t="s">
        <v>567</v>
      </c>
      <c r="J143" s="28">
        <v>240</v>
      </c>
      <c r="K143" s="36">
        <f t="shared" si="10"/>
        <v>72</v>
      </c>
      <c r="L143" s="47">
        <f t="shared" si="11"/>
        <v>168</v>
      </c>
      <c r="M143" s="28" t="s">
        <v>465</v>
      </c>
      <c r="N143" s="36" t="s">
        <v>459</v>
      </c>
      <c r="O143" s="28" t="s">
        <v>568</v>
      </c>
      <c r="P143" s="28" t="s">
        <v>255</v>
      </c>
      <c r="Q143" s="28"/>
      <c r="R143" s="28"/>
    </row>
    <row r="144" ht="42.75" spans="1:18">
      <c r="A144" s="27">
        <v>139</v>
      </c>
      <c r="B144" s="28" t="s">
        <v>21</v>
      </c>
      <c r="C144" s="28" t="s">
        <v>569</v>
      </c>
      <c r="D144" s="28" t="s">
        <v>23</v>
      </c>
      <c r="E144" s="28" t="s">
        <v>570</v>
      </c>
      <c r="F144" s="64" t="s">
        <v>456</v>
      </c>
      <c r="G144" s="28" t="s">
        <v>457</v>
      </c>
      <c r="H144" s="28" t="s">
        <v>178</v>
      </c>
      <c r="I144" s="84" t="s">
        <v>571</v>
      </c>
      <c r="J144" s="28">
        <v>55</v>
      </c>
      <c r="K144" s="36">
        <f t="shared" si="10"/>
        <v>16.5</v>
      </c>
      <c r="L144" s="47">
        <f t="shared" si="11"/>
        <v>38.5</v>
      </c>
      <c r="M144" s="28" t="s">
        <v>465</v>
      </c>
      <c r="N144" s="36" t="s">
        <v>459</v>
      </c>
      <c r="O144" s="41" t="s">
        <v>572</v>
      </c>
      <c r="P144" s="41" t="s">
        <v>255</v>
      </c>
      <c r="Q144" s="41"/>
      <c r="R144" s="28"/>
    </row>
    <row r="145" ht="42.75" spans="1:18">
      <c r="A145" s="27">
        <v>140</v>
      </c>
      <c r="B145" s="28" t="s">
        <v>21</v>
      </c>
      <c r="C145" s="28" t="s">
        <v>573</v>
      </c>
      <c r="D145" s="42" t="s">
        <v>23</v>
      </c>
      <c r="E145" s="28" t="s">
        <v>513</v>
      </c>
      <c r="F145" s="64" t="s">
        <v>456</v>
      </c>
      <c r="G145" s="28" t="s">
        <v>457</v>
      </c>
      <c r="H145" s="28" t="s">
        <v>178</v>
      </c>
      <c r="I145" s="41" t="s">
        <v>574</v>
      </c>
      <c r="J145" s="41">
        <v>119</v>
      </c>
      <c r="K145" s="36">
        <f t="shared" si="10"/>
        <v>35.7</v>
      </c>
      <c r="L145" s="47">
        <f t="shared" si="11"/>
        <v>83.3</v>
      </c>
      <c r="M145" s="28" t="s">
        <v>465</v>
      </c>
      <c r="N145" s="36" t="s">
        <v>459</v>
      </c>
      <c r="O145" s="41" t="s">
        <v>575</v>
      </c>
      <c r="P145" s="41" t="s">
        <v>255</v>
      </c>
      <c r="Q145" s="41"/>
      <c r="R145" s="28"/>
    </row>
    <row r="146" ht="60" customHeight="1" spans="1:18">
      <c r="A146" s="27">
        <v>141</v>
      </c>
      <c r="B146" s="28" t="s">
        <v>21</v>
      </c>
      <c r="C146" s="28" t="s">
        <v>576</v>
      </c>
      <c r="D146" s="28" t="s">
        <v>23</v>
      </c>
      <c r="E146" s="28" t="s">
        <v>577</v>
      </c>
      <c r="F146" s="64" t="s">
        <v>456</v>
      </c>
      <c r="G146" s="28" t="s">
        <v>457</v>
      </c>
      <c r="H146" s="28" t="s">
        <v>178</v>
      </c>
      <c r="I146" s="28" t="s">
        <v>578</v>
      </c>
      <c r="J146" s="42">
        <v>96</v>
      </c>
      <c r="K146" s="36">
        <f t="shared" si="10"/>
        <v>28.8</v>
      </c>
      <c r="L146" s="47">
        <f t="shared" si="11"/>
        <v>67.2</v>
      </c>
      <c r="M146" s="28" t="s">
        <v>465</v>
      </c>
      <c r="N146" s="36" t="s">
        <v>459</v>
      </c>
      <c r="O146" s="28" t="s">
        <v>579</v>
      </c>
      <c r="P146" s="28" t="s">
        <v>255</v>
      </c>
      <c r="Q146" s="28"/>
      <c r="R146" s="28"/>
    </row>
    <row r="147" ht="189" customHeight="1" spans="1:18">
      <c r="A147" s="27">
        <v>142</v>
      </c>
      <c r="B147" s="28" t="s">
        <v>21</v>
      </c>
      <c r="C147" s="28" t="s">
        <v>580</v>
      </c>
      <c r="D147" s="41" t="s">
        <v>23</v>
      </c>
      <c r="E147" s="28" t="s">
        <v>581</v>
      </c>
      <c r="F147" s="64" t="s">
        <v>456</v>
      </c>
      <c r="G147" s="28" t="s">
        <v>457</v>
      </c>
      <c r="H147" s="28" t="s">
        <v>178</v>
      </c>
      <c r="I147" s="28" t="s">
        <v>582</v>
      </c>
      <c r="J147" s="42">
        <v>253</v>
      </c>
      <c r="K147" s="36">
        <f t="shared" si="10"/>
        <v>75.9</v>
      </c>
      <c r="L147" s="47">
        <f t="shared" si="11"/>
        <v>177.1</v>
      </c>
      <c r="M147" s="28" t="s">
        <v>465</v>
      </c>
      <c r="N147" s="36" t="s">
        <v>459</v>
      </c>
      <c r="O147" s="28" t="s">
        <v>583</v>
      </c>
      <c r="P147" s="28" t="s">
        <v>255</v>
      </c>
      <c r="Q147" s="28"/>
      <c r="R147" s="28"/>
    </row>
    <row r="148" ht="42.75" spans="1:18">
      <c r="A148" s="27">
        <v>143</v>
      </c>
      <c r="B148" s="28" t="s">
        <v>21</v>
      </c>
      <c r="C148" s="28" t="s">
        <v>584</v>
      </c>
      <c r="D148" s="42" t="s">
        <v>23</v>
      </c>
      <c r="E148" s="28" t="s">
        <v>585</v>
      </c>
      <c r="F148" s="64" t="s">
        <v>456</v>
      </c>
      <c r="G148" s="28" t="s">
        <v>457</v>
      </c>
      <c r="H148" s="28" t="s">
        <v>178</v>
      </c>
      <c r="I148" s="28" t="s">
        <v>586</v>
      </c>
      <c r="J148" s="42">
        <v>200</v>
      </c>
      <c r="K148" s="36">
        <f t="shared" si="10"/>
        <v>60</v>
      </c>
      <c r="L148" s="47">
        <f t="shared" si="11"/>
        <v>140</v>
      </c>
      <c r="M148" s="28" t="s">
        <v>465</v>
      </c>
      <c r="N148" s="36" t="s">
        <v>459</v>
      </c>
      <c r="O148" s="41" t="s">
        <v>587</v>
      </c>
      <c r="P148" s="28" t="s">
        <v>255</v>
      </c>
      <c r="Q148" s="28"/>
      <c r="R148" s="28"/>
    </row>
    <row r="149" ht="42.75" spans="1:18">
      <c r="A149" s="27">
        <v>144</v>
      </c>
      <c r="B149" s="28" t="s">
        <v>21</v>
      </c>
      <c r="C149" s="28" t="s">
        <v>588</v>
      </c>
      <c r="D149" s="28" t="s">
        <v>23</v>
      </c>
      <c r="E149" s="28" t="s">
        <v>589</v>
      </c>
      <c r="F149" s="64" t="s">
        <v>456</v>
      </c>
      <c r="G149" s="28" t="s">
        <v>457</v>
      </c>
      <c r="H149" s="28" t="s">
        <v>178</v>
      </c>
      <c r="I149" s="28" t="s">
        <v>590</v>
      </c>
      <c r="J149" s="41">
        <v>300</v>
      </c>
      <c r="K149" s="36">
        <f t="shared" si="10"/>
        <v>90</v>
      </c>
      <c r="L149" s="47">
        <f t="shared" si="11"/>
        <v>210</v>
      </c>
      <c r="M149" s="28" t="s">
        <v>465</v>
      </c>
      <c r="N149" s="36" t="s">
        <v>459</v>
      </c>
      <c r="O149" s="41" t="s">
        <v>591</v>
      </c>
      <c r="P149" s="28" t="s">
        <v>255</v>
      </c>
      <c r="Q149" s="28"/>
      <c r="R149" s="28"/>
    </row>
    <row r="150" ht="104" customHeight="1" spans="1:18">
      <c r="A150" s="27">
        <v>145</v>
      </c>
      <c r="B150" s="28" t="s">
        <v>21</v>
      </c>
      <c r="C150" s="28" t="s">
        <v>592</v>
      </c>
      <c r="D150" s="28" t="s">
        <v>23</v>
      </c>
      <c r="E150" s="28" t="s">
        <v>521</v>
      </c>
      <c r="F150" s="64" t="s">
        <v>456</v>
      </c>
      <c r="G150" s="28" t="s">
        <v>457</v>
      </c>
      <c r="H150" s="28" t="s">
        <v>178</v>
      </c>
      <c r="I150" s="28" t="s">
        <v>593</v>
      </c>
      <c r="J150" s="42">
        <v>550</v>
      </c>
      <c r="K150" s="36">
        <f t="shared" si="10"/>
        <v>165</v>
      </c>
      <c r="L150" s="47">
        <f t="shared" si="11"/>
        <v>385</v>
      </c>
      <c r="M150" s="28" t="s">
        <v>465</v>
      </c>
      <c r="N150" s="36" t="s">
        <v>459</v>
      </c>
      <c r="O150" s="28" t="s">
        <v>594</v>
      </c>
      <c r="P150" s="28" t="s">
        <v>255</v>
      </c>
      <c r="Q150" s="28"/>
      <c r="R150" s="28"/>
    </row>
    <row r="151" ht="55" customHeight="1" spans="1:18">
      <c r="A151" s="27">
        <v>146</v>
      </c>
      <c r="B151" s="28" t="s">
        <v>21</v>
      </c>
      <c r="C151" s="28" t="s">
        <v>595</v>
      </c>
      <c r="D151" s="42" t="s">
        <v>23</v>
      </c>
      <c r="E151" s="28" t="s">
        <v>525</v>
      </c>
      <c r="F151" s="64" t="s">
        <v>456</v>
      </c>
      <c r="G151" s="28" t="s">
        <v>457</v>
      </c>
      <c r="H151" s="28" t="s">
        <v>178</v>
      </c>
      <c r="I151" s="41" t="s">
        <v>596</v>
      </c>
      <c r="J151" s="41">
        <v>196</v>
      </c>
      <c r="K151" s="36">
        <f t="shared" si="10"/>
        <v>58.8</v>
      </c>
      <c r="L151" s="47">
        <f t="shared" si="11"/>
        <v>137.2</v>
      </c>
      <c r="M151" s="28" t="s">
        <v>465</v>
      </c>
      <c r="N151" s="36" t="s">
        <v>459</v>
      </c>
      <c r="O151" s="41" t="s">
        <v>575</v>
      </c>
      <c r="P151" s="41" t="s">
        <v>255</v>
      </c>
      <c r="Q151" s="41"/>
      <c r="R151" s="28"/>
    </row>
    <row r="152" ht="42.75" spans="1:18">
      <c r="A152" s="27">
        <v>147</v>
      </c>
      <c r="B152" s="28" t="s">
        <v>21</v>
      </c>
      <c r="C152" s="28" t="s">
        <v>597</v>
      </c>
      <c r="D152" s="41" t="s">
        <v>23</v>
      </c>
      <c r="E152" s="28" t="s">
        <v>598</v>
      </c>
      <c r="F152" s="64" t="s">
        <v>456</v>
      </c>
      <c r="G152" s="28" t="s">
        <v>457</v>
      </c>
      <c r="H152" s="28" t="s">
        <v>178</v>
      </c>
      <c r="I152" s="28" t="s">
        <v>599</v>
      </c>
      <c r="J152" s="28">
        <v>63</v>
      </c>
      <c r="K152" s="36">
        <f t="shared" si="10"/>
        <v>18.9</v>
      </c>
      <c r="L152" s="47">
        <f t="shared" si="11"/>
        <v>44.1</v>
      </c>
      <c r="M152" s="28" t="s">
        <v>465</v>
      </c>
      <c r="N152" s="36" t="s">
        <v>459</v>
      </c>
      <c r="O152" s="28" t="s">
        <v>600</v>
      </c>
      <c r="P152" s="28" t="s">
        <v>255</v>
      </c>
      <c r="Q152" s="28"/>
      <c r="R152" s="28"/>
    </row>
    <row r="153" ht="42.75" spans="1:18">
      <c r="A153" s="27">
        <v>148</v>
      </c>
      <c r="B153" s="28" t="s">
        <v>21</v>
      </c>
      <c r="C153" s="28" t="s">
        <v>601</v>
      </c>
      <c r="D153" s="28" t="s">
        <v>23</v>
      </c>
      <c r="E153" s="28" t="s">
        <v>598</v>
      </c>
      <c r="F153" s="64" t="s">
        <v>456</v>
      </c>
      <c r="G153" s="28" t="s">
        <v>457</v>
      </c>
      <c r="H153" s="28" t="s">
        <v>178</v>
      </c>
      <c r="I153" s="28" t="s">
        <v>602</v>
      </c>
      <c r="J153" s="28">
        <v>20</v>
      </c>
      <c r="K153" s="36">
        <f t="shared" si="10"/>
        <v>6</v>
      </c>
      <c r="L153" s="47">
        <f t="shared" si="11"/>
        <v>14</v>
      </c>
      <c r="M153" s="28" t="s">
        <v>465</v>
      </c>
      <c r="N153" s="36" t="s">
        <v>459</v>
      </c>
      <c r="O153" s="41" t="s">
        <v>603</v>
      </c>
      <c r="P153" s="41" t="s">
        <v>551</v>
      </c>
      <c r="Q153" s="41"/>
      <c r="R153" s="28"/>
    </row>
    <row r="154" ht="42.75" spans="1:18">
      <c r="A154" s="27">
        <v>149</v>
      </c>
      <c r="B154" s="28" t="s">
        <v>21</v>
      </c>
      <c r="C154" s="28" t="s">
        <v>604</v>
      </c>
      <c r="D154" s="28" t="s">
        <v>23</v>
      </c>
      <c r="E154" s="28" t="s">
        <v>489</v>
      </c>
      <c r="F154" s="64" t="s">
        <v>456</v>
      </c>
      <c r="G154" s="28" t="s">
        <v>457</v>
      </c>
      <c r="H154" s="28" t="s">
        <v>178</v>
      </c>
      <c r="I154" s="28" t="s">
        <v>605</v>
      </c>
      <c r="J154" s="28">
        <v>695.4</v>
      </c>
      <c r="K154" s="36">
        <f t="shared" si="10"/>
        <v>208.62</v>
      </c>
      <c r="L154" s="47">
        <f t="shared" si="11"/>
        <v>486.78</v>
      </c>
      <c r="M154" s="28" t="s">
        <v>28</v>
      </c>
      <c r="N154" s="36" t="s">
        <v>459</v>
      </c>
      <c r="O154" s="41" t="s">
        <v>606</v>
      </c>
      <c r="P154" s="41" t="s">
        <v>255</v>
      </c>
      <c r="Q154" s="41"/>
      <c r="R154" s="28"/>
    </row>
    <row r="155" ht="42.75" spans="1:18">
      <c r="A155" s="27">
        <v>150</v>
      </c>
      <c r="B155" s="28" t="s">
        <v>21</v>
      </c>
      <c r="C155" s="36" t="s">
        <v>607</v>
      </c>
      <c r="D155" s="28" t="s">
        <v>23</v>
      </c>
      <c r="E155" s="28" t="s">
        <v>493</v>
      </c>
      <c r="F155" s="64" t="s">
        <v>456</v>
      </c>
      <c r="G155" s="28" t="s">
        <v>457</v>
      </c>
      <c r="H155" s="28" t="s">
        <v>178</v>
      </c>
      <c r="I155" s="28" t="s">
        <v>608</v>
      </c>
      <c r="J155" s="28">
        <v>61</v>
      </c>
      <c r="K155" s="36">
        <f t="shared" si="10"/>
        <v>18.3</v>
      </c>
      <c r="L155" s="47">
        <f t="shared" si="11"/>
        <v>42.7</v>
      </c>
      <c r="M155" s="28" t="s">
        <v>28</v>
      </c>
      <c r="N155" s="36" t="s">
        <v>459</v>
      </c>
      <c r="O155" s="41" t="s">
        <v>609</v>
      </c>
      <c r="P155" s="41" t="s">
        <v>255</v>
      </c>
      <c r="Q155" s="41"/>
      <c r="R155" s="28"/>
    </row>
    <row r="156" ht="42.75" spans="1:18">
      <c r="A156" s="27">
        <v>151</v>
      </c>
      <c r="B156" s="28" t="s">
        <v>21</v>
      </c>
      <c r="C156" s="36" t="s">
        <v>610</v>
      </c>
      <c r="D156" s="28" t="s">
        <v>23</v>
      </c>
      <c r="E156" s="28" t="s">
        <v>493</v>
      </c>
      <c r="F156" s="64" t="s">
        <v>456</v>
      </c>
      <c r="G156" s="28" t="s">
        <v>457</v>
      </c>
      <c r="H156" s="28" t="s">
        <v>178</v>
      </c>
      <c r="I156" s="28" t="s">
        <v>611</v>
      </c>
      <c r="J156" s="28">
        <v>81</v>
      </c>
      <c r="K156" s="36">
        <f t="shared" si="10"/>
        <v>24.3</v>
      </c>
      <c r="L156" s="47">
        <f t="shared" si="11"/>
        <v>56.7</v>
      </c>
      <c r="M156" s="28" t="s">
        <v>28</v>
      </c>
      <c r="N156" s="36" t="s">
        <v>459</v>
      </c>
      <c r="O156" s="41" t="s">
        <v>612</v>
      </c>
      <c r="P156" s="41" t="s">
        <v>255</v>
      </c>
      <c r="Q156" s="41"/>
      <c r="R156" s="28"/>
    </row>
    <row r="157" ht="42.75" spans="1:18">
      <c r="A157" s="27">
        <v>152</v>
      </c>
      <c r="B157" s="28" t="s">
        <v>21</v>
      </c>
      <c r="C157" s="36" t="s">
        <v>613</v>
      </c>
      <c r="D157" s="28" t="s">
        <v>23</v>
      </c>
      <c r="E157" s="28" t="s">
        <v>463</v>
      </c>
      <c r="F157" s="64" t="s">
        <v>456</v>
      </c>
      <c r="G157" s="28" t="s">
        <v>457</v>
      </c>
      <c r="H157" s="28" t="s">
        <v>178</v>
      </c>
      <c r="I157" s="28" t="s">
        <v>614</v>
      </c>
      <c r="J157" s="28">
        <v>49.3</v>
      </c>
      <c r="K157" s="36">
        <f t="shared" si="10"/>
        <v>14.79</v>
      </c>
      <c r="L157" s="47">
        <f t="shared" si="11"/>
        <v>34.51</v>
      </c>
      <c r="M157" s="28" t="s">
        <v>28</v>
      </c>
      <c r="N157" s="36" t="s">
        <v>459</v>
      </c>
      <c r="O157" s="41" t="s">
        <v>615</v>
      </c>
      <c r="P157" s="41" t="s">
        <v>255</v>
      </c>
      <c r="Q157" s="41"/>
      <c r="R157" s="28"/>
    </row>
    <row r="158" ht="42.75" spans="1:18">
      <c r="A158" s="27">
        <v>153</v>
      </c>
      <c r="B158" s="28" t="s">
        <v>21</v>
      </c>
      <c r="C158" s="28" t="s">
        <v>616</v>
      </c>
      <c r="D158" s="28" t="s">
        <v>23</v>
      </c>
      <c r="E158" s="28" t="s">
        <v>617</v>
      </c>
      <c r="F158" s="79">
        <v>45992</v>
      </c>
      <c r="G158" s="28" t="s">
        <v>618</v>
      </c>
      <c r="H158" s="28" t="s">
        <v>178</v>
      </c>
      <c r="I158" s="28" t="s">
        <v>619</v>
      </c>
      <c r="J158" s="28">
        <v>20.5</v>
      </c>
      <c r="K158" s="36">
        <f t="shared" si="10"/>
        <v>6.15</v>
      </c>
      <c r="L158" s="47">
        <f t="shared" si="11"/>
        <v>14.35</v>
      </c>
      <c r="M158" s="33" t="s">
        <v>28</v>
      </c>
      <c r="N158" s="28" t="s">
        <v>459</v>
      </c>
      <c r="O158" s="28" t="s">
        <v>620</v>
      </c>
      <c r="P158" s="28" t="s">
        <v>551</v>
      </c>
      <c r="Q158" s="28"/>
      <c r="R158" s="27"/>
    </row>
    <row r="159" ht="42.75" spans="1:18">
      <c r="A159" s="27">
        <v>154</v>
      </c>
      <c r="B159" s="28" t="s">
        <v>21</v>
      </c>
      <c r="C159" s="28" t="s">
        <v>621</v>
      </c>
      <c r="D159" s="28" t="s">
        <v>23</v>
      </c>
      <c r="E159" s="28" t="s">
        <v>622</v>
      </c>
      <c r="F159" s="79">
        <v>45992</v>
      </c>
      <c r="G159" s="28" t="s">
        <v>618</v>
      </c>
      <c r="H159" s="28" t="s">
        <v>178</v>
      </c>
      <c r="I159" s="28" t="s">
        <v>623</v>
      </c>
      <c r="J159" s="28">
        <v>34.5</v>
      </c>
      <c r="K159" s="36">
        <f t="shared" si="10"/>
        <v>10.35</v>
      </c>
      <c r="L159" s="47">
        <f t="shared" si="11"/>
        <v>24.15</v>
      </c>
      <c r="M159" s="33" t="s">
        <v>28</v>
      </c>
      <c r="N159" s="28" t="s">
        <v>459</v>
      </c>
      <c r="O159" s="28" t="s">
        <v>624</v>
      </c>
      <c r="P159" s="28" t="s">
        <v>551</v>
      </c>
      <c r="Q159" s="28"/>
      <c r="R159" s="27"/>
    </row>
    <row r="160" ht="42.75" spans="1:18">
      <c r="A160" s="27">
        <v>155</v>
      </c>
      <c r="B160" s="28" t="s">
        <v>21</v>
      </c>
      <c r="C160" s="28" t="s">
        <v>625</v>
      </c>
      <c r="D160" s="28" t="s">
        <v>23</v>
      </c>
      <c r="E160" s="28" t="s">
        <v>617</v>
      </c>
      <c r="F160" s="79">
        <v>45992</v>
      </c>
      <c r="G160" s="28" t="s">
        <v>618</v>
      </c>
      <c r="H160" s="28" t="s">
        <v>178</v>
      </c>
      <c r="I160" s="28" t="s">
        <v>626</v>
      </c>
      <c r="J160" s="28">
        <v>28.4</v>
      </c>
      <c r="K160" s="36">
        <f t="shared" si="10"/>
        <v>8.52</v>
      </c>
      <c r="L160" s="47">
        <f t="shared" si="11"/>
        <v>19.88</v>
      </c>
      <c r="M160" s="33" t="s">
        <v>28</v>
      </c>
      <c r="N160" s="28" t="s">
        <v>459</v>
      </c>
      <c r="O160" s="28" t="s">
        <v>620</v>
      </c>
      <c r="P160" s="28" t="s">
        <v>551</v>
      </c>
      <c r="Q160" s="28"/>
      <c r="R160" s="27"/>
    </row>
    <row r="161" ht="42.75" spans="1:18">
      <c r="A161" s="27">
        <v>156</v>
      </c>
      <c r="B161" s="28" t="s">
        <v>21</v>
      </c>
      <c r="C161" s="28" t="s">
        <v>627</v>
      </c>
      <c r="D161" s="28" t="s">
        <v>23</v>
      </c>
      <c r="E161" s="28" t="s">
        <v>628</v>
      </c>
      <c r="F161" s="79">
        <v>45992</v>
      </c>
      <c r="G161" s="28" t="s">
        <v>618</v>
      </c>
      <c r="H161" s="28" t="s">
        <v>178</v>
      </c>
      <c r="I161" s="28" t="s">
        <v>629</v>
      </c>
      <c r="J161" s="28">
        <v>22.5</v>
      </c>
      <c r="K161" s="36">
        <f t="shared" si="10"/>
        <v>6.75</v>
      </c>
      <c r="L161" s="47">
        <f t="shared" si="11"/>
        <v>15.75</v>
      </c>
      <c r="M161" s="33" t="s">
        <v>28</v>
      </c>
      <c r="N161" s="28" t="s">
        <v>459</v>
      </c>
      <c r="O161" s="28" t="s">
        <v>630</v>
      </c>
      <c r="P161" s="28" t="s">
        <v>551</v>
      </c>
      <c r="Q161" s="28"/>
      <c r="R161" s="27"/>
    </row>
    <row r="162" ht="42.75" spans="1:18">
      <c r="A162" s="27">
        <v>157</v>
      </c>
      <c r="B162" s="28" t="s">
        <v>21</v>
      </c>
      <c r="C162" s="28" t="s">
        <v>631</v>
      </c>
      <c r="D162" s="28" t="s">
        <v>23</v>
      </c>
      <c r="E162" s="28" t="s">
        <v>628</v>
      </c>
      <c r="F162" s="79">
        <v>45992</v>
      </c>
      <c r="G162" s="28" t="s">
        <v>618</v>
      </c>
      <c r="H162" s="28" t="s">
        <v>178</v>
      </c>
      <c r="I162" s="28" t="s">
        <v>632</v>
      </c>
      <c r="J162" s="28">
        <v>48</v>
      </c>
      <c r="K162" s="36">
        <f t="shared" si="10"/>
        <v>14.4</v>
      </c>
      <c r="L162" s="47">
        <f t="shared" si="11"/>
        <v>33.6</v>
      </c>
      <c r="M162" s="33" t="s">
        <v>28</v>
      </c>
      <c r="N162" s="28" t="s">
        <v>459</v>
      </c>
      <c r="O162" s="28" t="s">
        <v>630</v>
      </c>
      <c r="P162" s="28" t="s">
        <v>551</v>
      </c>
      <c r="Q162" s="28"/>
      <c r="R162" s="27"/>
    </row>
    <row r="163" ht="42.75" spans="1:18">
      <c r="A163" s="27">
        <v>158</v>
      </c>
      <c r="B163" s="28" t="s">
        <v>21</v>
      </c>
      <c r="C163" s="28" t="s">
        <v>633</v>
      </c>
      <c r="D163" s="28" t="s">
        <v>23</v>
      </c>
      <c r="E163" s="28" t="s">
        <v>634</v>
      </c>
      <c r="F163" s="79">
        <v>45992</v>
      </c>
      <c r="G163" s="28" t="s">
        <v>618</v>
      </c>
      <c r="H163" s="28" t="s">
        <v>178</v>
      </c>
      <c r="I163" s="28" t="s">
        <v>635</v>
      </c>
      <c r="J163" s="28">
        <v>23.2</v>
      </c>
      <c r="K163" s="36">
        <f t="shared" si="10"/>
        <v>6.96</v>
      </c>
      <c r="L163" s="47">
        <f t="shared" si="11"/>
        <v>16.24</v>
      </c>
      <c r="M163" s="33" t="s">
        <v>28</v>
      </c>
      <c r="N163" s="28" t="s">
        <v>459</v>
      </c>
      <c r="O163" s="28" t="s">
        <v>636</v>
      </c>
      <c r="P163" s="28" t="s">
        <v>551</v>
      </c>
      <c r="Q163" s="28"/>
      <c r="R163" s="27"/>
    </row>
    <row r="164" ht="42.75" spans="1:18">
      <c r="A164" s="27">
        <v>159</v>
      </c>
      <c r="B164" s="28" t="s">
        <v>21</v>
      </c>
      <c r="C164" s="28" t="s">
        <v>637</v>
      </c>
      <c r="D164" s="28" t="s">
        <v>23</v>
      </c>
      <c r="E164" s="28" t="s">
        <v>638</v>
      </c>
      <c r="F164" s="79">
        <v>45992</v>
      </c>
      <c r="G164" s="28" t="s">
        <v>618</v>
      </c>
      <c r="H164" s="28" t="s">
        <v>178</v>
      </c>
      <c r="I164" s="28" t="s">
        <v>639</v>
      </c>
      <c r="J164" s="28">
        <v>944</v>
      </c>
      <c r="K164" s="36">
        <f t="shared" si="10"/>
        <v>283.2</v>
      </c>
      <c r="L164" s="47">
        <f t="shared" si="11"/>
        <v>660.8</v>
      </c>
      <c r="M164" s="33" t="s">
        <v>28</v>
      </c>
      <c r="N164" s="28" t="s">
        <v>459</v>
      </c>
      <c r="O164" s="28" t="s">
        <v>640</v>
      </c>
      <c r="P164" s="28" t="s">
        <v>551</v>
      </c>
      <c r="Q164" s="28"/>
      <c r="R164" s="27"/>
    </row>
    <row r="165" ht="42.75" spans="1:18">
      <c r="A165" s="27">
        <v>160</v>
      </c>
      <c r="B165" s="28" t="s">
        <v>21</v>
      </c>
      <c r="C165" s="28" t="s">
        <v>641</v>
      </c>
      <c r="D165" s="28" t="s">
        <v>23</v>
      </c>
      <c r="E165" s="28" t="s">
        <v>642</v>
      </c>
      <c r="F165" s="79">
        <v>45992</v>
      </c>
      <c r="G165" s="28" t="s">
        <v>618</v>
      </c>
      <c r="H165" s="28" t="s">
        <v>178</v>
      </c>
      <c r="I165" s="28" t="s">
        <v>643</v>
      </c>
      <c r="J165" s="28">
        <v>991</v>
      </c>
      <c r="K165" s="36">
        <f t="shared" ref="K165:K181" si="12">SUM(J165*0.3)</f>
        <v>297.3</v>
      </c>
      <c r="L165" s="47">
        <f t="shared" ref="L165:L181" si="13">J165-K165</f>
        <v>693.7</v>
      </c>
      <c r="M165" s="33" t="s">
        <v>28</v>
      </c>
      <c r="N165" s="28" t="s">
        <v>459</v>
      </c>
      <c r="O165" s="28" t="s">
        <v>644</v>
      </c>
      <c r="P165" s="28" t="s">
        <v>551</v>
      </c>
      <c r="Q165" s="28"/>
      <c r="R165" s="27"/>
    </row>
    <row r="166" ht="42.75" spans="1:18">
      <c r="A166" s="27">
        <v>161</v>
      </c>
      <c r="B166" s="28" t="s">
        <v>21</v>
      </c>
      <c r="C166" s="28" t="s">
        <v>645</v>
      </c>
      <c r="D166" s="28" t="s">
        <v>23</v>
      </c>
      <c r="E166" s="28" t="s">
        <v>628</v>
      </c>
      <c r="F166" s="79">
        <v>45992</v>
      </c>
      <c r="G166" s="28" t="s">
        <v>618</v>
      </c>
      <c r="H166" s="28" t="s">
        <v>178</v>
      </c>
      <c r="I166" s="28" t="s">
        <v>646</v>
      </c>
      <c r="J166" s="28">
        <v>65.3</v>
      </c>
      <c r="K166" s="36">
        <f t="shared" si="12"/>
        <v>19.59</v>
      </c>
      <c r="L166" s="47">
        <f t="shared" si="13"/>
        <v>45.71</v>
      </c>
      <c r="M166" s="33" t="s">
        <v>28</v>
      </c>
      <c r="N166" s="28" t="s">
        <v>459</v>
      </c>
      <c r="O166" s="28" t="s">
        <v>630</v>
      </c>
      <c r="P166" s="28" t="s">
        <v>551</v>
      </c>
      <c r="Q166" s="28"/>
      <c r="R166" s="27"/>
    </row>
    <row r="167" ht="42.75" spans="1:18">
      <c r="A167" s="27">
        <v>162</v>
      </c>
      <c r="B167" s="28" t="s">
        <v>21</v>
      </c>
      <c r="C167" s="28" t="s">
        <v>647</v>
      </c>
      <c r="D167" s="28" t="s">
        <v>23</v>
      </c>
      <c r="E167" s="28" t="s">
        <v>648</v>
      </c>
      <c r="F167" s="79">
        <v>45992</v>
      </c>
      <c r="G167" s="28" t="s">
        <v>618</v>
      </c>
      <c r="H167" s="28" t="s">
        <v>178</v>
      </c>
      <c r="I167" s="28" t="s">
        <v>649</v>
      </c>
      <c r="J167" s="28">
        <v>150</v>
      </c>
      <c r="K167" s="36">
        <f t="shared" si="12"/>
        <v>45</v>
      </c>
      <c r="L167" s="47">
        <f t="shared" si="13"/>
        <v>105</v>
      </c>
      <c r="M167" s="33"/>
      <c r="N167" s="28" t="s">
        <v>459</v>
      </c>
      <c r="O167" s="28" t="s">
        <v>650</v>
      </c>
      <c r="P167" s="28" t="s">
        <v>551</v>
      </c>
      <c r="Q167" s="28"/>
      <c r="R167" s="27"/>
    </row>
    <row r="168" ht="42.75" spans="1:18">
      <c r="A168" s="27">
        <v>163</v>
      </c>
      <c r="B168" s="28" t="s">
        <v>21</v>
      </c>
      <c r="C168" s="28" t="s">
        <v>651</v>
      </c>
      <c r="D168" s="28" t="s">
        <v>23</v>
      </c>
      <c r="E168" s="28" t="s">
        <v>652</v>
      </c>
      <c r="F168" s="79">
        <v>45992</v>
      </c>
      <c r="G168" s="28" t="s">
        <v>618</v>
      </c>
      <c r="H168" s="28" t="s">
        <v>178</v>
      </c>
      <c r="I168" s="28" t="s">
        <v>653</v>
      </c>
      <c r="J168" s="28">
        <v>53</v>
      </c>
      <c r="K168" s="36">
        <f t="shared" si="12"/>
        <v>15.9</v>
      </c>
      <c r="L168" s="47">
        <f t="shared" si="13"/>
        <v>37.1</v>
      </c>
      <c r="M168" s="33"/>
      <c r="N168" s="28" t="s">
        <v>459</v>
      </c>
      <c r="O168" s="28" t="s">
        <v>650</v>
      </c>
      <c r="P168" s="28" t="s">
        <v>551</v>
      </c>
      <c r="Q168" s="28"/>
      <c r="R168" s="27"/>
    </row>
    <row r="169" ht="42.75" spans="1:18">
      <c r="A169" s="27">
        <v>164</v>
      </c>
      <c r="B169" s="28" t="s">
        <v>21</v>
      </c>
      <c r="C169" s="80" t="s">
        <v>654</v>
      </c>
      <c r="D169" s="80" t="s">
        <v>23</v>
      </c>
      <c r="E169" s="80" t="s">
        <v>617</v>
      </c>
      <c r="F169" s="79">
        <v>45992</v>
      </c>
      <c r="G169" s="28" t="s">
        <v>618</v>
      </c>
      <c r="H169" s="28" t="s">
        <v>178</v>
      </c>
      <c r="I169" s="80" t="s">
        <v>655</v>
      </c>
      <c r="J169" s="80">
        <v>140</v>
      </c>
      <c r="K169" s="36">
        <f t="shared" si="12"/>
        <v>42</v>
      </c>
      <c r="L169" s="47">
        <f t="shared" si="13"/>
        <v>98</v>
      </c>
      <c r="M169" s="33"/>
      <c r="N169" s="28" t="s">
        <v>459</v>
      </c>
      <c r="O169" s="28" t="s">
        <v>620</v>
      </c>
      <c r="P169" s="28" t="s">
        <v>551</v>
      </c>
      <c r="Q169" s="28"/>
      <c r="R169" s="27"/>
    </row>
    <row r="170" ht="42.75" spans="1:18">
      <c r="A170" s="27">
        <v>165</v>
      </c>
      <c r="B170" s="28" t="s">
        <v>21</v>
      </c>
      <c r="C170" s="80" t="s">
        <v>656</v>
      </c>
      <c r="D170" s="80" t="s">
        <v>23</v>
      </c>
      <c r="E170" s="80" t="s">
        <v>657</v>
      </c>
      <c r="F170" s="79">
        <v>45992</v>
      </c>
      <c r="G170" s="28" t="s">
        <v>618</v>
      </c>
      <c r="H170" s="28" t="s">
        <v>178</v>
      </c>
      <c r="I170" s="80" t="s">
        <v>658</v>
      </c>
      <c r="J170" s="80">
        <v>30</v>
      </c>
      <c r="K170" s="36">
        <f t="shared" si="12"/>
        <v>9</v>
      </c>
      <c r="L170" s="47">
        <f t="shared" si="13"/>
        <v>21</v>
      </c>
      <c r="M170" s="33"/>
      <c r="N170" s="28" t="s">
        <v>459</v>
      </c>
      <c r="O170" s="28" t="s">
        <v>659</v>
      </c>
      <c r="P170" s="28" t="s">
        <v>551</v>
      </c>
      <c r="Q170" s="28"/>
      <c r="R170" s="27"/>
    </row>
    <row r="171" ht="42.75" spans="1:18">
      <c r="A171" s="27">
        <v>166</v>
      </c>
      <c r="B171" s="28" t="s">
        <v>21</v>
      </c>
      <c r="C171" s="80" t="s">
        <v>660</v>
      </c>
      <c r="D171" s="80" t="s">
        <v>23</v>
      </c>
      <c r="E171" s="80" t="s">
        <v>661</v>
      </c>
      <c r="F171" s="79">
        <v>45992</v>
      </c>
      <c r="G171" s="28" t="s">
        <v>618</v>
      </c>
      <c r="H171" s="28" t="s">
        <v>178</v>
      </c>
      <c r="I171" s="80" t="s">
        <v>662</v>
      </c>
      <c r="J171" s="80">
        <v>36</v>
      </c>
      <c r="K171" s="36">
        <f t="shared" si="12"/>
        <v>10.8</v>
      </c>
      <c r="L171" s="47">
        <f t="shared" si="13"/>
        <v>25.2</v>
      </c>
      <c r="M171" s="33"/>
      <c r="N171" s="28" t="s">
        <v>459</v>
      </c>
      <c r="O171" s="28" t="s">
        <v>663</v>
      </c>
      <c r="P171" s="28" t="s">
        <v>551</v>
      </c>
      <c r="Q171" s="28"/>
      <c r="R171" s="27"/>
    </row>
    <row r="172" ht="42.75" spans="1:18">
      <c r="A172" s="27">
        <v>167</v>
      </c>
      <c r="B172" s="28" t="s">
        <v>21</v>
      </c>
      <c r="C172" s="80" t="s">
        <v>664</v>
      </c>
      <c r="D172" s="80" t="s">
        <v>23</v>
      </c>
      <c r="E172" s="80" t="s">
        <v>665</v>
      </c>
      <c r="F172" s="79">
        <v>45992</v>
      </c>
      <c r="G172" s="28" t="s">
        <v>618</v>
      </c>
      <c r="H172" s="28" t="s">
        <v>178</v>
      </c>
      <c r="I172" s="80" t="s">
        <v>666</v>
      </c>
      <c r="J172" s="80">
        <v>22</v>
      </c>
      <c r="K172" s="36">
        <f t="shared" si="12"/>
        <v>6.6</v>
      </c>
      <c r="L172" s="47">
        <f t="shared" si="13"/>
        <v>15.4</v>
      </c>
      <c r="M172" s="33"/>
      <c r="N172" s="28" t="s">
        <v>459</v>
      </c>
      <c r="O172" s="28" t="s">
        <v>667</v>
      </c>
      <c r="P172" s="28" t="s">
        <v>551</v>
      </c>
      <c r="Q172" s="28"/>
      <c r="R172" s="27"/>
    </row>
    <row r="173" ht="42.75" spans="1:18">
      <c r="A173" s="27">
        <v>168</v>
      </c>
      <c r="B173" s="28" t="s">
        <v>21</v>
      </c>
      <c r="C173" s="80" t="s">
        <v>668</v>
      </c>
      <c r="D173" s="80" t="s">
        <v>23</v>
      </c>
      <c r="E173" s="80" t="s">
        <v>665</v>
      </c>
      <c r="F173" s="79">
        <v>45992</v>
      </c>
      <c r="G173" s="28" t="s">
        <v>618</v>
      </c>
      <c r="H173" s="28" t="s">
        <v>178</v>
      </c>
      <c r="I173" s="80" t="s">
        <v>669</v>
      </c>
      <c r="J173" s="80">
        <v>10</v>
      </c>
      <c r="K173" s="36">
        <f t="shared" si="12"/>
        <v>3</v>
      </c>
      <c r="L173" s="47">
        <f t="shared" si="13"/>
        <v>7</v>
      </c>
      <c r="M173" s="33"/>
      <c r="N173" s="28" t="s">
        <v>459</v>
      </c>
      <c r="O173" s="28" t="s">
        <v>667</v>
      </c>
      <c r="P173" s="28" t="s">
        <v>551</v>
      </c>
      <c r="Q173" s="28"/>
      <c r="R173" s="27"/>
    </row>
    <row r="174" ht="42.75" spans="1:18">
      <c r="A174" s="27">
        <v>169</v>
      </c>
      <c r="B174" s="28" t="s">
        <v>21</v>
      </c>
      <c r="C174" s="80" t="s">
        <v>670</v>
      </c>
      <c r="D174" s="80" t="s">
        <v>23</v>
      </c>
      <c r="E174" s="80" t="s">
        <v>671</v>
      </c>
      <c r="F174" s="79">
        <v>45992</v>
      </c>
      <c r="G174" s="28" t="s">
        <v>618</v>
      </c>
      <c r="H174" s="28" t="s">
        <v>178</v>
      </c>
      <c r="I174" s="80" t="s">
        <v>672</v>
      </c>
      <c r="J174" s="80">
        <v>52.88</v>
      </c>
      <c r="K174" s="36">
        <f t="shared" si="12"/>
        <v>15.864</v>
      </c>
      <c r="L174" s="47">
        <f t="shared" si="13"/>
        <v>37.016</v>
      </c>
      <c r="M174" s="33"/>
      <c r="N174" s="28" t="s">
        <v>459</v>
      </c>
      <c r="O174" s="28" t="s">
        <v>667</v>
      </c>
      <c r="P174" s="28" t="s">
        <v>551</v>
      </c>
      <c r="Q174" s="28"/>
      <c r="R174" s="27"/>
    </row>
    <row r="175" ht="42.75" spans="1:18">
      <c r="A175" s="27">
        <v>170</v>
      </c>
      <c r="B175" s="28" t="s">
        <v>21</v>
      </c>
      <c r="C175" s="80" t="s">
        <v>673</v>
      </c>
      <c r="D175" s="80" t="s">
        <v>23</v>
      </c>
      <c r="E175" s="80" t="s">
        <v>671</v>
      </c>
      <c r="F175" s="79">
        <v>45992</v>
      </c>
      <c r="G175" s="28" t="s">
        <v>618</v>
      </c>
      <c r="H175" s="28" t="s">
        <v>178</v>
      </c>
      <c r="I175" s="80" t="s">
        <v>674</v>
      </c>
      <c r="J175" s="80">
        <v>26</v>
      </c>
      <c r="K175" s="36">
        <f t="shared" si="12"/>
        <v>7.8</v>
      </c>
      <c r="L175" s="47">
        <f t="shared" si="13"/>
        <v>18.2</v>
      </c>
      <c r="M175" s="33"/>
      <c r="N175" s="28" t="s">
        <v>459</v>
      </c>
      <c r="O175" s="28" t="s">
        <v>667</v>
      </c>
      <c r="P175" s="28" t="s">
        <v>551</v>
      </c>
      <c r="Q175" s="28"/>
      <c r="R175" s="27"/>
    </row>
    <row r="176" ht="42.75" spans="1:18">
      <c r="A176" s="27">
        <v>171</v>
      </c>
      <c r="B176" s="28" t="s">
        <v>21</v>
      </c>
      <c r="C176" s="80" t="s">
        <v>675</v>
      </c>
      <c r="D176" s="80" t="s">
        <v>23</v>
      </c>
      <c r="E176" s="80" t="s">
        <v>676</v>
      </c>
      <c r="F176" s="79">
        <v>45992</v>
      </c>
      <c r="G176" s="28" t="s">
        <v>618</v>
      </c>
      <c r="H176" s="28" t="s">
        <v>178</v>
      </c>
      <c r="I176" s="80" t="s">
        <v>677</v>
      </c>
      <c r="J176" s="80">
        <v>26</v>
      </c>
      <c r="K176" s="36">
        <f t="shared" si="12"/>
        <v>7.8</v>
      </c>
      <c r="L176" s="47">
        <f t="shared" si="13"/>
        <v>18.2</v>
      </c>
      <c r="M176" s="33"/>
      <c r="N176" s="28" t="s">
        <v>459</v>
      </c>
      <c r="O176" s="28" t="s">
        <v>678</v>
      </c>
      <c r="P176" s="28" t="s">
        <v>551</v>
      </c>
      <c r="Q176" s="28"/>
      <c r="R176" s="27"/>
    </row>
    <row r="177" ht="42.75" spans="1:18">
      <c r="A177" s="27">
        <v>172</v>
      </c>
      <c r="B177" s="28" t="s">
        <v>21</v>
      </c>
      <c r="C177" s="80" t="s">
        <v>679</v>
      </c>
      <c r="D177" s="80" t="s">
        <v>23</v>
      </c>
      <c r="E177" s="80" t="s">
        <v>676</v>
      </c>
      <c r="F177" s="79">
        <v>45992</v>
      </c>
      <c r="G177" s="28" t="s">
        <v>618</v>
      </c>
      <c r="H177" s="28" t="s">
        <v>178</v>
      </c>
      <c r="I177" s="80" t="s">
        <v>680</v>
      </c>
      <c r="J177" s="80">
        <v>8</v>
      </c>
      <c r="K177" s="36">
        <f t="shared" si="12"/>
        <v>2.4</v>
      </c>
      <c r="L177" s="47">
        <f t="shared" si="13"/>
        <v>5.6</v>
      </c>
      <c r="M177" s="33"/>
      <c r="N177" s="28" t="s">
        <v>459</v>
      </c>
      <c r="O177" s="28" t="s">
        <v>678</v>
      </c>
      <c r="P177" s="28" t="s">
        <v>551</v>
      </c>
      <c r="Q177" s="28"/>
      <c r="R177" s="27"/>
    </row>
    <row r="178" ht="42.75" spans="1:18">
      <c r="A178" s="27">
        <v>173</v>
      </c>
      <c r="B178" s="28" t="s">
        <v>21</v>
      </c>
      <c r="C178" s="80" t="s">
        <v>681</v>
      </c>
      <c r="D178" s="80" t="s">
        <v>23</v>
      </c>
      <c r="E178" s="80" t="s">
        <v>682</v>
      </c>
      <c r="F178" s="79">
        <v>45992</v>
      </c>
      <c r="G178" s="28" t="s">
        <v>618</v>
      </c>
      <c r="H178" s="28" t="s">
        <v>178</v>
      </c>
      <c r="I178" s="80" t="s">
        <v>683</v>
      </c>
      <c r="J178" s="80">
        <v>24</v>
      </c>
      <c r="K178" s="36">
        <f t="shared" si="12"/>
        <v>7.2</v>
      </c>
      <c r="L178" s="47">
        <f t="shared" si="13"/>
        <v>16.8</v>
      </c>
      <c r="M178" s="33"/>
      <c r="N178" s="28" t="s">
        <v>459</v>
      </c>
      <c r="O178" s="28" t="s">
        <v>684</v>
      </c>
      <c r="P178" s="28" t="s">
        <v>551</v>
      </c>
      <c r="Q178" s="28"/>
      <c r="R178" s="27"/>
    </row>
    <row r="179" ht="42.75" spans="1:18">
      <c r="A179" s="27">
        <v>174</v>
      </c>
      <c r="B179" s="28" t="s">
        <v>21</v>
      </c>
      <c r="C179" s="80" t="s">
        <v>685</v>
      </c>
      <c r="D179" s="80" t="s">
        <v>23</v>
      </c>
      <c r="E179" s="80" t="s">
        <v>686</v>
      </c>
      <c r="F179" s="79">
        <v>45992</v>
      </c>
      <c r="G179" s="28" t="s">
        <v>618</v>
      </c>
      <c r="H179" s="28" t="s">
        <v>178</v>
      </c>
      <c r="I179" s="80" t="s">
        <v>687</v>
      </c>
      <c r="J179" s="80">
        <v>54</v>
      </c>
      <c r="K179" s="36">
        <v>27</v>
      </c>
      <c r="L179" s="47">
        <f t="shared" si="13"/>
        <v>27</v>
      </c>
      <c r="M179" s="33"/>
      <c r="N179" s="28" t="s">
        <v>459</v>
      </c>
      <c r="O179" s="28" t="s">
        <v>688</v>
      </c>
      <c r="P179" s="28" t="s">
        <v>551</v>
      </c>
      <c r="Q179" s="28"/>
      <c r="R179" s="27"/>
    </row>
    <row r="180" ht="53" customHeight="1" spans="1:18">
      <c r="A180" s="27">
        <v>175</v>
      </c>
      <c r="B180" s="28" t="s">
        <v>21</v>
      </c>
      <c r="C180" s="28" t="s">
        <v>689</v>
      </c>
      <c r="D180" s="28" t="s">
        <v>23</v>
      </c>
      <c r="E180" s="28" t="s">
        <v>690</v>
      </c>
      <c r="F180" s="79">
        <v>45992</v>
      </c>
      <c r="G180" s="28" t="s">
        <v>618</v>
      </c>
      <c r="H180" s="28" t="s">
        <v>26</v>
      </c>
      <c r="I180" s="28" t="s">
        <v>530</v>
      </c>
      <c r="J180" s="28">
        <v>200</v>
      </c>
      <c r="K180" s="28">
        <v>200</v>
      </c>
      <c r="L180" s="33">
        <v>0</v>
      </c>
      <c r="M180" s="33"/>
      <c r="N180" s="28" t="s">
        <v>459</v>
      </c>
      <c r="O180" s="28" t="s">
        <v>691</v>
      </c>
      <c r="P180" s="28" t="s">
        <v>692</v>
      </c>
      <c r="Q180" s="28"/>
      <c r="R180" s="27"/>
    </row>
    <row r="181" s="12" customFormat="1" ht="53" customHeight="1" spans="1:18">
      <c r="A181" s="27">
        <v>176</v>
      </c>
      <c r="B181" s="33" t="s">
        <v>21</v>
      </c>
      <c r="C181" s="33" t="s">
        <v>693</v>
      </c>
      <c r="D181" s="33" t="s">
        <v>23</v>
      </c>
      <c r="E181" s="33" t="s">
        <v>690</v>
      </c>
      <c r="F181" s="79">
        <v>45992</v>
      </c>
      <c r="G181" s="28" t="s">
        <v>618</v>
      </c>
      <c r="H181" s="33" t="s">
        <v>35</v>
      </c>
      <c r="I181" s="33" t="s">
        <v>530</v>
      </c>
      <c r="J181" s="33">
        <v>150</v>
      </c>
      <c r="K181" s="33">
        <v>150</v>
      </c>
      <c r="L181" s="33">
        <v>0</v>
      </c>
      <c r="M181" s="33"/>
      <c r="N181" s="33" t="s">
        <v>694</v>
      </c>
      <c r="O181" s="28" t="s">
        <v>695</v>
      </c>
      <c r="P181" s="28" t="s">
        <v>301</v>
      </c>
      <c r="Q181" s="28"/>
      <c r="R181" s="27"/>
    </row>
    <row r="182" s="12" customFormat="1" ht="42.75" spans="1:18">
      <c r="A182" s="27">
        <v>177</v>
      </c>
      <c r="B182" s="33" t="s">
        <v>21</v>
      </c>
      <c r="C182" s="33" t="s">
        <v>696</v>
      </c>
      <c r="D182" s="33" t="s">
        <v>23</v>
      </c>
      <c r="E182" s="28" t="s">
        <v>690</v>
      </c>
      <c r="F182" s="79">
        <v>45992</v>
      </c>
      <c r="G182" s="28" t="s">
        <v>618</v>
      </c>
      <c r="H182" s="28" t="s">
        <v>26</v>
      </c>
      <c r="I182" s="33" t="s">
        <v>697</v>
      </c>
      <c r="J182" s="33">
        <v>20</v>
      </c>
      <c r="K182" s="33">
        <v>20</v>
      </c>
      <c r="L182" s="33">
        <v>0</v>
      </c>
      <c r="M182" s="33"/>
      <c r="N182" s="33" t="s">
        <v>694</v>
      </c>
      <c r="O182" s="28" t="s">
        <v>698</v>
      </c>
      <c r="P182" s="85" t="s">
        <v>699</v>
      </c>
      <c r="Q182" s="85"/>
      <c r="R182" s="27"/>
    </row>
    <row r="183" s="12" customFormat="1" ht="42" customHeight="1" spans="1:18">
      <c r="A183" s="27">
        <v>178</v>
      </c>
      <c r="B183" s="28" t="s">
        <v>40</v>
      </c>
      <c r="C183" s="28" t="s">
        <v>700</v>
      </c>
      <c r="D183" s="33" t="s">
        <v>23</v>
      </c>
      <c r="E183" s="28" t="s">
        <v>652</v>
      </c>
      <c r="F183" s="81">
        <v>45992</v>
      </c>
      <c r="G183" s="28" t="s">
        <v>618</v>
      </c>
      <c r="H183" s="28" t="s">
        <v>26</v>
      </c>
      <c r="I183" s="33" t="s">
        <v>701</v>
      </c>
      <c r="J183" s="33">
        <v>180</v>
      </c>
      <c r="K183" s="33">
        <v>180</v>
      </c>
      <c r="L183" s="33">
        <v>0</v>
      </c>
      <c r="M183" s="33"/>
      <c r="N183" s="33" t="s">
        <v>419</v>
      </c>
      <c r="O183" s="33" t="s">
        <v>702</v>
      </c>
      <c r="P183" s="33" t="s">
        <v>703</v>
      </c>
      <c r="Q183" s="33"/>
      <c r="R183" s="27"/>
    </row>
    <row r="184" ht="42" customHeight="1" spans="1:18">
      <c r="A184" s="27">
        <v>179</v>
      </c>
      <c r="B184" s="28" t="s">
        <v>40</v>
      </c>
      <c r="C184" s="28" t="s">
        <v>704</v>
      </c>
      <c r="D184" s="28" t="s">
        <v>23</v>
      </c>
      <c r="E184" s="28" t="s">
        <v>622</v>
      </c>
      <c r="F184" s="81">
        <v>45992</v>
      </c>
      <c r="G184" s="28" t="s">
        <v>618</v>
      </c>
      <c r="H184" s="28" t="s">
        <v>26</v>
      </c>
      <c r="I184" s="28" t="s">
        <v>705</v>
      </c>
      <c r="J184" s="28">
        <v>150</v>
      </c>
      <c r="K184" s="28">
        <v>150</v>
      </c>
      <c r="L184" s="33">
        <v>0</v>
      </c>
      <c r="M184" s="33"/>
      <c r="N184" s="28" t="s">
        <v>419</v>
      </c>
      <c r="O184" s="28" t="s">
        <v>706</v>
      </c>
      <c r="P184" s="28" t="s">
        <v>707</v>
      </c>
      <c r="Q184" s="28"/>
      <c r="R184" s="27"/>
    </row>
    <row r="185" ht="42" customHeight="1" spans="1:18">
      <c r="A185" s="27">
        <v>180</v>
      </c>
      <c r="B185" s="28" t="s">
        <v>40</v>
      </c>
      <c r="C185" s="28" t="s">
        <v>708</v>
      </c>
      <c r="D185" s="28" t="s">
        <v>23</v>
      </c>
      <c r="E185" s="28" t="s">
        <v>617</v>
      </c>
      <c r="F185" s="81">
        <v>45992</v>
      </c>
      <c r="G185" s="28" t="s">
        <v>618</v>
      </c>
      <c r="H185" s="28" t="s">
        <v>26</v>
      </c>
      <c r="I185" s="28" t="s">
        <v>709</v>
      </c>
      <c r="J185" s="28">
        <v>500</v>
      </c>
      <c r="K185" s="28">
        <v>500</v>
      </c>
      <c r="L185" s="33">
        <v>0</v>
      </c>
      <c r="M185" s="33"/>
      <c r="N185" s="28" t="s">
        <v>419</v>
      </c>
      <c r="O185" s="28" t="s">
        <v>710</v>
      </c>
      <c r="P185" s="28" t="s">
        <v>711</v>
      </c>
      <c r="Q185" s="28"/>
      <c r="R185" s="27"/>
    </row>
    <row r="186" ht="42" customHeight="1" spans="1:18">
      <c r="A186" s="27">
        <v>181</v>
      </c>
      <c r="B186" s="28" t="s">
        <v>40</v>
      </c>
      <c r="C186" s="28" t="s">
        <v>712</v>
      </c>
      <c r="D186" s="28" t="s">
        <v>23</v>
      </c>
      <c r="E186" s="28" t="s">
        <v>657</v>
      </c>
      <c r="F186" s="81">
        <v>45992</v>
      </c>
      <c r="G186" s="28" t="s">
        <v>618</v>
      </c>
      <c r="H186" s="28" t="s">
        <v>26</v>
      </c>
      <c r="I186" s="28" t="s">
        <v>713</v>
      </c>
      <c r="J186" s="28">
        <v>100</v>
      </c>
      <c r="K186" s="28">
        <v>100</v>
      </c>
      <c r="L186" s="33">
        <v>0</v>
      </c>
      <c r="M186" s="33"/>
      <c r="N186" s="33" t="s">
        <v>419</v>
      </c>
      <c r="O186" s="33" t="s">
        <v>714</v>
      </c>
      <c r="P186" s="33" t="s">
        <v>715</v>
      </c>
      <c r="Q186" s="33"/>
      <c r="R186" s="27"/>
    </row>
    <row r="187" ht="42" customHeight="1" spans="1:18">
      <c r="A187" s="27">
        <v>182</v>
      </c>
      <c r="B187" s="28" t="s">
        <v>40</v>
      </c>
      <c r="C187" s="28" t="s">
        <v>716</v>
      </c>
      <c r="D187" s="28" t="s">
        <v>23</v>
      </c>
      <c r="E187" s="28" t="s">
        <v>717</v>
      </c>
      <c r="F187" s="81">
        <v>45992</v>
      </c>
      <c r="G187" s="28" t="s">
        <v>618</v>
      </c>
      <c r="H187" s="28" t="s">
        <v>26</v>
      </c>
      <c r="I187" s="28" t="s">
        <v>718</v>
      </c>
      <c r="J187" s="28">
        <v>50</v>
      </c>
      <c r="K187" s="28">
        <v>50</v>
      </c>
      <c r="L187" s="28">
        <v>0</v>
      </c>
      <c r="M187" s="28"/>
      <c r="N187" s="28" t="s">
        <v>419</v>
      </c>
      <c r="O187" s="28" t="s">
        <v>719</v>
      </c>
      <c r="P187" s="28" t="s">
        <v>711</v>
      </c>
      <c r="Q187" s="28"/>
      <c r="R187" s="27"/>
    </row>
    <row r="188" ht="42" customHeight="1" spans="1:18">
      <c r="A188" s="27">
        <v>183</v>
      </c>
      <c r="B188" s="28" t="s">
        <v>40</v>
      </c>
      <c r="C188" s="28" t="s">
        <v>720</v>
      </c>
      <c r="D188" s="28" t="s">
        <v>23</v>
      </c>
      <c r="E188" s="28" t="s">
        <v>671</v>
      </c>
      <c r="F188" s="81">
        <v>45992</v>
      </c>
      <c r="G188" s="28" t="s">
        <v>618</v>
      </c>
      <c r="H188" s="28" t="s">
        <v>26</v>
      </c>
      <c r="I188" s="28" t="s">
        <v>721</v>
      </c>
      <c r="J188" s="28">
        <v>150</v>
      </c>
      <c r="K188" s="28">
        <v>150</v>
      </c>
      <c r="L188" s="28">
        <v>0</v>
      </c>
      <c r="M188" s="28"/>
      <c r="N188" s="28" t="s">
        <v>419</v>
      </c>
      <c r="O188" s="28" t="s">
        <v>722</v>
      </c>
      <c r="P188" s="28" t="s">
        <v>723</v>
      </c>
      <c r="Q188" s="28"/>
      <c r="R188" s="27"/>
    </row>
    <row r="189" ht="64" customHeight="1" spans="1:18">
      <c r="A189" s="27">
        <v>184</v>
      </c>
      <c r="B189" s="28" t="s">
        <v>40</v>
      </c>
      <c r="C189" s="28" t="s">
        <v>724</v>
      </c>
      <c r="D189" s="28" t="s">
        <v>23</v>
      </c>
      <c r="E189" s="28" t="s">
        <v>648</v>
      </c>
      <c r="F189" s="81">
        <v>45992</v>
      </c>
      <c r="G189" s="28" t="s">
        <v>618</v>
      </c>
      <c r="H189" s="28" t="s">
        <v>26</v>
      </c>
      <c r="I189" s="28" t="s">
        <v>725</v>
      </c>
      <c r="J189" s="28">
        <v>150</v>
      </c>
      <c r="K189" s="28">
        <v>150</v>
      </c>
      <c r="L189" s="42">
        <v>0</v>
      </c>
      <c r="M189" s="42"/>
      <c r="N189" s="28" t="s">
        <v>419</v>
      </c>
      <c r="O189" s="28" t="s">
        <v>726</v>
      </c>
      <c r="P189" s="28" t="s">
        <v>727</v>
      </c>
      <c r="Q189" s="28"/>
      <c r="R189" s="27"/>
    </row>
    <row r="190" ht="42" customHeight="1" spans="1:18">
      <c r="A190" s="27">
        <v>185</v>
      </c>
      <c r="B190" s="28" t="s">
        <v>40</v>
      </c>
      <c r="C190" s="28" t="s">
        <v>728</v>
      </c>
      <c r="D190" s="28" t="s">
        <v>23</v>
      </c>
      <c r="E190" s="28" t="s">
        <v>729</v>
      </c>
      <c r="F190" s="81">
        <v>45992</v>
      </c>
      <c r="G190" s="28" t="s">
        <v>618</v>
      </c>
      <c r="H190" s="28" t="s">
        <v>26</v>
      </c>
      <c r="I190" s="28" t="s">
        <v>730</v>
      </c>
      <c r="J190" s="28">
        <v>300</v>
      </c>
      <c r="K190" s="28">
        <v>300</v>
      </c>
      <c r="L190" s="28">
        <v>0</v>
      </c>
      <c r="M190" s="28"/>
      <c r="N190" s="28" t="s">
        <v>419</v>
      </c>
      <c r="O190" s="28" t="s">
        <v>731</v>
      </c>
      <c r="P190" s="28" t="s">
        <v>707</v>
      </c>
      <c r="Q190" s="28"/>
      <c r="R190" s="27"/>
    </row>
    <row r="191" ht="55" customHeight="1" spans="1:18">
      <c r="A191" s="27">
        <v>186</v>
      </c>
      <c r="B191" s="28" t="s">
        <v>21</v>
      </c>
      <c r="C191" s="28" t="s">
        <v>732</v>
      </c>
      <c r="D191" s="28" t="s">
        <v>23</v>
      </c>
      <c r="E191" s="28" t="s">
        <v>733</v>
      </c>
      <c r="F191" s="81">
        <v>45992</v>
      </c>
      <c r="G191" s="28" t="s">
        <v>618</v>
      </c>
      <c r="H191" s="28" t="s">
        <v>26</v>
      </c>
      <c r="I191" s="28" t="s">
        <v>262</v>
      </c>
      <c r="J191" s="28">
        <v>500</v>
      </c>
      <c r="K191" s="28">
        <v>500</v>
      </c>
      <c r="L191" s="28">
        <v>0</v>
      </c>
      <c r="M191" s="28" t="s">
        <v>28</v>
      </c>
      <c r="N191" s="28" t="s">
        <v>144</v>
      </c>
      <c r="O191" s="28" t="s">
        <v>263</v>
      </c>
      <c r="P191" s="28" t="s">
        <v>301</v>
      </c>
      <c r="Q191" s="28"/>
      <c r="R191" s="27" t="s">
        <v>265</v>
      </c>
    </row>
    <row r="192" ht="63" customHeight="1" spans="1:18">
      <c r="A192" s="27">
        <v>187</v>
      </c>
      <c r="B192" s="28" t="s">
        <v>21</v>
      </c>
      <c r="C192" s="28" t="s">
        <v>734</v>
      </c>
      <c r="D192" s="28" t="s">
        <v>23</v>
      </c>
      <c r="E192" s="28" t="s">
        <v>676</v>
      </c>
      <c r="F192" s="81">
        <v>45992</v>
      </c>
      <c r="G192" s="28" t="s">
        <v>618</v>
      </c>
      <c r="H192" s="28" t="s">
        <v>26</v>
      </c>
      <c r="I192" s="28" t="s">
        <v>262</v>
      </c>
      <c r="J192" s="28">
        <v>100</v>
      </c>
      <c r="K192" s="28">
        <v>100</v>
      </c>
      <c r="L192" s="28">
        <v>0</v>
      </c>
      <c r="M192" s="28" t="s">
        <v>28</v>
      </c>
      <c r="N192" s="28" t="s">
        <v>144</v>
      </c>
      <c r="O192" s="28" t="s">
        <v>263</v>
      </c>
      <c r="P192" s="28" t="s">
        <v>301</v>
      </c>
      <c r="Q192" s="28"/>
      <c r="R192" s="27" t="s">
        <v>265</v>
      </c>
    </row>
    <row r="193" ht="60" customHeight="1" spans="1:18">
      <c r="A193" s="27">
        <v>188</v>
      </c>
      <c r="B193" s="28" t="s">
        <v>21</v>
      </c>
      <c r="C193" s="28" t="s">
        <v>735</v>
      </c>
      <c r="D193" s="86" t="s">
        <v>23</v>
      </c>
      <c r="E193" s="35" t="s">
        <v>736</v>
      </c>
      <c r="F193" s="87">
        <v>45992</v>
      </c>
      <c r="G193" s="28" t="s">
        <v>737</v>
      </c>
      <c r="H193" s="28" t="s">
        <v>178</v>
      </c>
      <c r="I193" s="28" t="s">
        <v>738</v>
      </c>
      <c r="J193" s="28">
        <v>116</v>
      </c>
      <c r="K193" s="36">
        <f>SUM(J193*0.3)</f>
        <v>34.8</v>
      </c>
      <c r="L193" s="47">
        <f>J193-K193</f>
        <v>81.2</v>
      </c>
      <c r="M193" s="35" t="s">
        <v>28</v>
      </c>
      <c r="N193" s="35" t="s">
        <v>739</v>
      </c>
      <c r="O193" s="28" t="s">
        <v>740</v>
      </c>
      <c r="P193" s="28" t="s">
        <v>551</v>
      </c>
      <c r="Q193" s="28"/>
      <c r="R193" s="27"/>
    </row>
    <row r="194" ht="67" customHeight="1" spans="1:18">
      <c r="A194" s="27">
        <v>189</v>
      </c>
      <c r="B194" s="28" t="s">
        <v>21</v>
      </c>
      <c r="C194" s="28" t="s">
        <v>741</v>
      </c>
      <c r="D194" s="88" t="s">
        <v>23</v>
      </c>
      <c r="E194" s="35" t="s">
        <v>736</v>
      </c>
      <c r="F194" s="87">
        <v>45992</v>
      </c>
      <c r="G194" s="28" t="s">
        <v>737</v>
      </c>
      <c r="H194" s="28" t="s">
        <v>178</v>
      </c>
      <c r="I194" s="28" t="s">
        <v>742</v>
      </c>
      <c r="J194" s="28">
        <v>55</v>
      </c>
      <c r="K194" s="36">
        <f>SUM(J194*0.3)</f>
        <v>16.5</v>
      </c>
      <c r="L194" s="47">
        <f>J194-K194</f>
        <v>38.5</v>
      </c>
      <c r="M194" s="35" t="s">
        <v>28</v>
      </c>
      <c r="N194" s="35" t="s">
        <v>739</v>
      </c>
      <c r="O194" s="28" t="s">
        <v>743</v>
      </c>
      <c r="P194" s="28" t="s">
        <v>551</v>
      </c>
      <c r="Q194" s="28"/>
      <c r="R194" s="27"/>
    </row>
    <row r="195" ht="62" customHeight="1" spans="1:18">
      <c r="A195" s="27">
        <v>190</v>
      </c>
      <c r="B195" s="28" t="s">
        <v>21</v>
      </c>
      <c r="C195" s="35" t="s">
        <v>744</v>
      </c>
      <c r="D195" s="88" t="s">
        <v>23</v>
      </c>
      <c r="E195" s="88" t="s">
        <v>745</v>
      </c>
      <c r="F195" s="87">
        <v>45992</v>
      </c>
      <c r="G195" s="28" t="s">
        <v>737</v>
      </c>
      <c r="H195" s="35" t="s">
        <v>26</v>
      </c>
      <c r="I195" s="106" t="s">
        <v>746</v>
      </c>
      <c r="J195" s="88">
        <v>100</v>
      </c>
      <c r="K195" s="88">
        <v>100</v>
      </c>
      <c r="L195" s="88">
        <v>0</v>
      </c>
      <c r="M195" s="35"/>
      <c r="N195" s="28" t="s">
        <v>747</v>
      </c>
      <c r="O195" s="28" t="s">
        <v>748</v>
      </c>
      <c r="P195" s="28" t="s">
        <v>301</v>
      </c>
      <c r="Q195" s="28"/>
      <c r="R195" s="27"/>
    </row>
    <row r="196" ht="55" customHeight="1" spans="1:18">
      <c r="A196" s="27">
        <v>191</v>
      </c>
      <c r="B196" s="28" t="s">
        <v>21</v>
      </c>
      <c r="C196" s="89" t="s">
        <v>749</v>
      </c>
      <c r="D196" s="90" t="s">
        <v>23</v>
      </c>
      <c r="E196" s="91" t="s">
        <v>750</v>
      </c>
      <c r="F196" s="87">
        <v>45992</v>
      </c>
      <c r="G196" s="28" t="s">
        <v>737</v>
      </c>
      <c r="H196" s="90" t="s">
        <v>26</v>
      </c>
      <c r="I196" s="90" t="s">
        <v>751</v>
      </c>
      <c r="J196" s="42">
        <v>100</v>
      </c>
      <c r="K196" s="42">
        <v>100</v>
      </c>
      <c r="L196" s="42">
        <v>0</v>
      </c>
      <c r="M196" s="36" t="s">
        <v>28</v>
      </c>
      <c r="N196" s="35" t="s">
        <v>752</v>
      </c>
      <c r="O196" s="90" t="s">
        <v>753</v>
      </c>
      <c r="P196" s="90" t="s">
        <v>754</v>
      </c>
      <c r="Q196" s="90"/>
      <c r="R196" s="27" t="s">
        <v>265</v>
      </c>
    </row>
    <row r="197" ht="65" customHeight="1" spans="1:18">
      <c r="A197" s="27">
        <v>192</v>
      </c>
      <c r="B197" s="42" t="s">
        <v>40</v>
      </c>
      <c r="C197" s="28" t="s">
        <v>755</v>
      </c>
      <c r="D197" s="35" t="s">
        <v>23</v>
      </c>
      <c r="E197" s="28" t="s">
        <v>756</v>
      </c>
      <c r="F197" s="87">
        <v>45992</v>
      </c>
      <c r="G197" s="28" t="s">
        <v>737</v>
      </c>
      <c r="H197" s="35" t="s">
        <v>26</v>
      </c>
      <c r="I197" s="107" t="s">
        <v>757</v>
      </c>
      <c r="J197" s="42">
        <v>240</v>
      </c>
      <c r="K197" s="42">
        <v>240</v>
      </c>
      <c r="L197" s="42">
        <v>0</v>
      </c>
      <c r="M197" s="42"/>
      <c r="N197" s="35" t="s">
        <v>758</v>
      </c>
      <c r="O197" s="28" t="s">
        <v>759</v>
      </c>
      <c r="P197" s="35" t="s">
        <v>760</v>
      </c>
      <c r="Q197" s="35"/>
      <c r="R197" s="27"/>
    </row>
    <row r="198" ht="56" customHeight="1" spans="1:18">
      <c r="A198" s="27">
        <v>193</v>
      </c>
      <c r="B198" s="35" t="s">
        <v>40</v>
      </c>
      <c r="C198" s="35" t="s">
        <v>761</v>
      </c>
      <c r="D198" s="35" t="s">
        <v>23</v>
      </c>
      <c r="E198" s="35" t="s">
        <v>762</v>
      </c>
      <c r="F198" s="87">
        <v>45992</v>
      </c>
      <c r="G198" s="28" t="s">
        <v>737</v>
      </c>
      <c r="H198" s="35" t="s">
        <v>26</v>
      </c>
      <c r="I198" s="35" t="s">
        <v>763</v>
      </c>
      <c r="J198" s="35">
        <v>260</v>
      </c>
      <c r="K198" s="35">
        <v>260</v>
      </c>
      <c r="L198" s="42">
        <v>0</v>
      </c>
      <c r="M198" s="35"/>
      <c r="N198" s="35" t="s">
        <v>764</v>
      </c>
      <c r="O198" s="35" t="s">
        <v>765</v>
      </c>
      <c r="P198" s="35" t="s">
        <v>766</v>
      </c>
      <c r="Q198" s="35"/>
      <c r="R198" s="27"/>
    </row>
    <row r="199" s="14" customFormat="1" ht="28.5" spans="1:18">
      <c r="A199" s="27">
        <v>194</v>
      </c>
      <c r="B199" s="28" t="s">
        <v>40</v>
      </c>
      <c r="C199" s="28" t="s">
        <v>767</v>
      </c>
      <c r="D199" s="28" t="s">
        <v>23</v>
      </c>
      <c r="E199" s="28" t="s">
        <v>768</v>
      </c>
      <c r="F199" s="87">
        <v>45992</v>
      </c>
      <c r="G199" s="28" t="s">
        <v>737</v>
      </c>
      <c r="H199" s="28" t="s">
        <v>26</v>
      </c>
      <c r="I199" s="28" t="s">
        <v>769</v>
      </c>
      <c r="J199" s="42">
        <v>600</v>
      </c>
      <c r="K199" s="42">
        <v>600</v>
      </c>
      <c r="L199" s="42">
        <v>0</v>
      </c>
      <c r="M199" s="42"/>
      <c r="N199" s="28" t="s">
        <v>770</v>
      </c>
      <c r="O199" s="28" t="s">
        <v>771</v>
      </c>
      <c r="P199" s="28" t="s">
        <v>772</v>
      </c>
      <c r="Q199" s="28"/>
      <c r="R199" s="27"/>
    </row>
    <row r="200" s="14" customFormat="1" ht="42.75" spans="1:18">
      <c r="A200" s="27">
        <v>195</v>
      </c>
      <c r="B200" s="28" t="s">
        <v>40</v>
      </c>
      <c r="C200" s="28" t="s">
        <v>773</v>
      </c>
      <c r="D200" s="28" t="s">
        <v>23</v>
      </c>
      <c r="E200" s="35" t="s">
        <v>774</v>
      </c>
      <c r="F200" s="87">
        <v>45992</v>
      </c>
      <c r="G200" s="28" t="s">
        <v>737</v>
      </c>
      <c r="H200" s="35" t="s">
        <v>26</v>
      </c>
      <c r="I200" s="28" t="s">
        <v>775</v>
      </c>
      <c r="J200" s="42">
        <v>950</v>
      </c>
      <c r="K200" s="42">
        <v>950</v>
      </c>
      <c r="L200" s="42">
        <v>0</v>
      </c>
      <c r="M200" s="42"/>
      <c r="N200" s="35" t="s">
        <v>776</v>
      </c>
      <c r="O200" s="35" t="s">
        <v>777</v>
      </c>
      <c r="P200" s="35" t="s">
        <v>778</v>
      </c>
      <c r="Q200" s="35"/>
      <c r="R200" s="27"/>
    </row>
    <row r="201" ht="42.75" spans="1:18">
      <c r="A201" s="27">
        <v>196</v>
      </c>
      <c r="B201" s="92" t="s">
        <v>40</v>
      </c>
      <c r="C201" s="93" t="s">
        <v>779</v>
      </c>
      <c r="D201" s="93" t="s">
        <v>23</v>
      </c>
      <c r="E201" s="93" t="s">
        <v>780</v>
      </c>
      <c r="F201" s="87">
        <v>45992</v>
      </c>
      <c r="G201" s="28" t="s">
        <v>737</v>
      </c>
      <c r="H201" s="93" t="s">
        <v>26</v>
      </c>
      <c r="I201" s="93" t="s">
        <v>781</v>
      </c>
      <c r="J201" s="93">
        <v>90</v>
      </c>
      <c r="K201" s="93">
        <v>90</v>
      </c>
      <c r="L201" s="93">
        <v>0</v>
      </c>
      <c r="M201" s="35"/>
      <c r="N201" s="108" t="s">
        <v>782</v>
      </c>
      <c r="O201" s="93" t="s">
        <v>783</v>
      </c>
      <c r="P201" s="108" t="s">
        <v>784</v>
      </c>
      <c r="Q201" s="108"/>
      <c r="R201" s="27"/>
    </row>
    <row r="202" s="14" customFormat="1" ht="42.75" spans="1:18">
      <c r="A202" s="27">
        <v>197</v>
      </c>
      <c r="B202" s="35" t="s">
        <v>40</v>
      </c>
      <c r="C202" s="35" t="s">
        <v>785</v>
      </c>
      <c r="D202" s="35" t="s">
        <v>23</v>
      </c>
      <c r="E202" s="35" t="s">
        <v>786</v>
      </c>
      <c r="F202" s="87">
        <v>45992</v>
      </c>
      <c r="G202" s="28" t="s">
        <v>737</v>
      </c>
      <c r="H202" s="35" t="s">
        <v>26</v>
      </c>
      <c r="I202" s="35" t="s">
        <v>787</v>
      </c>
      <c r="J202" s="35">
        <v>50</v>
      </c>
      <c r="K202" s="35">
        <v>50</v>
      </c>
      <c r="L202" s="35">
        <v>0</v>
      </c>
      <c r="M202" s="35"/>
      <c r="N202" s="35" t="s">
        <v>788</v>
      </c>
      <c r="O202" s="35" t="s">
        <v>789</v>
      </c>
      <c r="P202" s="35" t="s">
        <v>790</v>
      </c>
      <c r="Q202" s="35"/>
      <c r="R202" s="27"/>
    </row>
    <row r="203" s="14" customFormat="1" ht="53" customHeight="1" spans="1:18">
      <c r="A203" s="27">
        <v>198</v>
      </c>
      <c r="B203" s="42" t="s">
        <v>40</v>
      </c>
      <c r="C203" s="28" t="s">
        <v>791</v>
      </c>
      <c r="D203" s="42" t="s">
        <v>23</v>
      </c>
      <c r="E203" s="35" t="s">
        <v>792</v>
      </c>
      <c r="F203" s="87">
        <v>45992</v>
      </c>
      <c r="G203" s="28" t="s">
        <v>737</v>
      </c>
      <c r="H203" s="28" t="s">
        <v>26</v>
      </c>
      <c r="I203" s="28" t="s">
        <v>793</v>
      </c>
      <c r="J203" s="28">
        <v>650</v>
      </c>
      <c r="K203" s="28">
        <v>650</v>
      </c>
      <c r="L203" s="28">
        <v>0</v>
      </c>
      <c r="M203" s="42"/>
      <c r="N203" s="28" t="s">
        <v>794</v>
      </c>
      <c r="O203" s="28" t="s">
        <v>795</v>
      </c>
      <c r="P203" s="28" t="s">
        <v>778</v>
      </c>
      <c r="Q203" s="28"/>
      <c r="R203" s="27"/>
    </row>
    <row r="204" s="14" customFormat="1" ht="57" spans="1:18">
      <c r="A204" s="27">
        <v>199</v>
      </c>
      <c r="B204" s="28" t="s">
        <v>796</v>
      </c>
      <c r="C204" s="35" t="s">
        <v>797</v>
      </c>
      <c r="D204" s="35" t="s">
        <v>23</v>
      </c>
      <c r="E204" s="35" t="s">
        <v>798</v>
      </c>
      <c r="F204" s="87">
        <v>45992</v>
      </c>
      <c r="G204" s="28" t="s">
        <v>737</v>
      </c>
      <c r="H204" s="35" t="s">
        <v>26</v>
      </c>
      <c r="I204" s="28" t="s">
        <v>799</v>
      </c>
      <c r="J204" s="28">
        <v>105</v>
      </c>
      <c r="K204" s="35">
        <v>105</v>
      </c>
      <c r="L204" s="35">
        <v>0</v>
      </c>
      <c r="M204" s="35" t="s">
        <v>800</v>
      </c>
      <c r="N204" s="35" t="s">
        <v>801</v>
      </c>
      <c r="O204" s="35" t="s">
        <v>802</v>
      </c>
      <c r="P204" s="35" t="s">
        <v>803</v>
      </c>
      <c r="Q204" s="35"/>
      <c r="R204" s="27"/>
    </row>
    <row r="205" s="14" customFormat="1" ht="42.75" spans="1:18">
      <c r="A205" s="27">
        <v>200</v>
      </c>
      <c r="B205" s="28" t="s">
        <v>40</v>
      </c>
      <c r="C205" s="28" t="s">
        <v>804</v>
      </c>
      <c r="D205" s="35" t="s">
        <v>23</v>
      </c>
      <c r="E205" s="35" t="s">
        <v>805</v>
      </c>
      <c r="F205" s="87">
        <v>45992</v>
      </c>
      <c r="G205" s="28" t="s">
        <v>737</v>
      </c>
      <c r="H205" s="35" t="s">
        <v>26</v>
      </c>
      <c r="I205" s="28" t="s">
        <v>806</v>
      </c>
      <c r="J205" s="42">
        <v>190</v>
      </c>
      <c r="K205" s="42">
        <v>190</v>
      </c>
      <c r="L205" s="42">
        <v>0</v>
      </c>
      <c r="M205" s="35" t="s">
        <v>800</v>
      </c>
      <c r="N205" s="35" t="s">
        <v>807</v>
      </c>
      <c r="O205" s="28" t="s">
        <v>808</v>
      </c>
      <c r="P205" s="35" t="s">
        <v>809</v>
      </c>
      <c r="Q205" s="35"/>
      <c r="R205" s="27"/>
    </row>
    <row r="206" s="14" customFormat="1" ht="42.75" spans="1:18">
      <c r="A206" s="27">
        <v>201</v>
      </c>
      <c r="B206" s="94" t="s">
        <v>40</v>
      </c>
      <c r="C206" s="95" t="s">
        <v>810</v>
      </c>
      <c r="D206" s="95" t="s">
        <v>23</v>
      </c>
      <c r="E206" s="86" t="s">
        <v>811</v>
      </c>
      <c r="F206" s="87">
        <v>45992</v>
      </c>
      <c r="G206" s="28" t="s">
        <v>737</v>
      </c>
      <c r="H206" s="95" t="s">
        <v>26</v>
      </c>
      <c r="I206" s="95" t="s">
        <v>812</v>
      </c>
      <c r="J206" s="95">
        <v>120</v>
      </c>
      <c r="K206" s="95">
        <v>120</v>
      </c>
      <c r="L206" s="95">
        <v>0</v>
      </c>
      <c r="M206" s="95" t="s">
        <v>800</v>
      </c>
      <c r="N206" s="95" t="s">
        <v>813</v>
      </c>
      <c r="O206" s="94" t="s">
        <v>814</v>
      </c>
      <c r="P206" s="41" t="s">
        <v>815</v>
      </c>
      <c r="Q206" s="41"/>
      <c r="R206" s="27"/>
    </row>
    <row r="207" s="14" customFormat="1" ht="42.75" spans="1:18">
      <c r="A207" s="27">
        <v>202</v>
      </c>
      <c r="B207" s="35" t="s">
        <v>40</v>
      </c>
      <c r="C207" s="28" t="s">
        <v>816</v>
      </c>
      <c r="D207" s="35" t="s">
        <v>23</v>
      </c>
      <c r="E207" s="35" t="s">
        <v>817</v>
      </c>
      <c r="F207" s="87">
        <v>45992</v>
      </c>
      <c r="G207" s="28" t="s">
        <v>737</v>
      </c>
      <c r="H207" s="35" t="s">
        <v>26</v>
      </c>
      <c r="I207" s="28" t="s">
        <v>818</v>
      </c>
      <c r="J207" s="42">
        <v>200</v>
      </c>
      <c r="K207" s="42">
        <v>200</v>
      </c>
      <c r="L207" s="42">
        <v>0</v>
      </c>
      <c r="M207" s="35" t="s">
        <v>800</v>
      </c>
      <c r="N207" s="35" t="s">
        <v>819</v>
      </c>
      <c r="O207" s="28" t="s">
        <v>820</v>
      </c>
      <c r="P207" s="28" t="s">
        <v>821</v>
      </c>
      <c r="Q207" s="28"/>
      <c r="R207" s="27"/>
    </row>
    <row r="208" s="14" customFormat="1" ht="42.75" spans="1:18">
      <c r="A208" s="27">
        <v>203</v>
      </c>
      <c r="B208" s="35" t="s">
        <v>40</v>
      </c>
      <c r="C208" s="35" t="s">
        <v>822</v>
      </c>
      <c r="D208" s="88" t="s">
        <v>23</v>
      </c>
      <c r="E208" s="35" t="s">
        <v>823</v>
      </c>
      <c r="F208" s="87">
        <v>45992</v>
      </c>
      <c r="G208" s="28" t="s">
        <v>737</v>
      </c>
      <c r="H208" s="35" t="s">
        <v>26</v>
      </c>
      <c r="I208" s="106" t="s">
        <v>824</v>
      </c>
      <c r="J208" s="88">
        <v>260</v>
      </c>
      <c r="K208" s="88">
        <v>260</v>
      </c>
      <c r="L208" s="88">
        <v>0</v>
      </c>
      <c r="M208" s="35" t="s">
        <v>800</v>
      </c>
      <c r="N208" s="28" t="s">
        <v>825</v>
      </c>
      <c r="O208" s="28" t="s">
        <v>826</v>
      </c>
      <c r="P208" s="28" t="s">
        <v>827</v>
      </c>
      <c r="Q208" s="28"/>
      <c r="R208" s="27"/>
    </row>
    <row r="209" s="14" customFormat="1" ht="42.75" spans="1:18">
      <c r="A209" s="27">
        <v>204</v>
      </c>
      <c r="B209" s="40" t="s">
        <v>21</v>
      </c>
      <c r="C209" s="40" t="s">
        <v>828</v>
      </c>
      <c r="D209" s="40" t="s">
        <v>23</v>
      </c>
      <c r="E209" s="40" t="s">
        <v>829</v>
      </c>
      <c r="F209" s="96">
        <v>45992</v>
      </c>
      <c r="G209" s="40" t="s">
        <v>830</v>
      </c>
      <c r="H209" s="40" t="s">
        <v>178</v>
      </c>
      <c r="I209" s="40" t="s">
        <v>831</v>
      </c>
      <c r="J209" s="40">
        <v>31.2</v>
      </c>
      <c r="K209" s="36">
        <f>SUM(J209*0.3)</f>
        <v>9.36</v>
      </c>
      <c r="L209" s="47">
        <f>J209-K209</f>
        <v>21.84</v>
      </c>
      <c r="M209" s="40" t="s">
        <v>28</v>
      </c>
      <c r="N209" s="40" t="s">
        <v>459</v>
      </c>
      <c r="O209" s="40" t="s">
        <v>832</v>
      </c>
      <c r="P209" s="40" t="s">
        <v>833</v>
      </c>
      <c r="Q209" s="40"/>
      <c r="R209" s="42"/>
    </row>
    <row r="210" s="14" customFormat="1" ht="42.75" spans="1:18">
      <c r="A210" s="27">
        <v>205</v>
      </c>
      <c r="B210" s="40" t="s">
        <v>21</v>
      </c>
      <c r="C210" s="40" t="s">
        <v>834</v>
      </c>
      <c r="D210" s="40" t="s">
        <v>23</v>
      </c>
      <c r="E210" s="40" t="s">
        <v>829</v>
      </c>
      <c r="F210" s="96">
        <v>45992</v>
      </c>
      <c r="G210" s="40" t="s">
        <v>830</v>
      </c>
      <c r="H210" s="40" t="s">
        <v>178</v>
      </c>
      <c r="I210" s="40" t="s">
        <v>835</v>
      </c>
      <c r="J210" s="40">
        <v>1100</v>
      </c>
      <c r="K210" s="36">
        <f>SUM(J210*0.3)</f>
        <v>330</v>
      </c>
      <c r="L210" s="47">
        <f>J210-K210</f>
        <v>770</v>
      </c>
      <c r="M210" s="40" t="s">
        <v>28</v>
      </c>
      <c r="N210" s="40" t="s">
        <v>459</v>
      </c>
      <c r="O210" s="40" t="s">
        <v>832</v>
      </c>
      <c r="P210" s="40" t="s">
        <v>255</v>
      </c>
      <c r="Q210" s="40"/>
      <c r="R210" s="42"/>
    </row>
    <row r="211" s="14" customFormat="1" ht="89" customHeight="1" spans="1:18">
      <c r="A211" s="27">
        <v>206</v>
      </c>
      <c r="B211" s="43" t="s">
        <v>21</v>
      </c>
      <c r="C211" s="43" t="s">
        <v>836</v>
      </c>
      <c r="D211" s="43" t="s">
        <v>23</v>
      </c>
      <c r="E211" s="43" t="s">
        <v>837</v>
      </c>
      <c r="F211" s="97">
        <v>45992</v>
      </c>
      <c r="G211" s="40" t="s">
        <v>830</v>
      </c>
      <c r="H211" s="43" t="s">
        <v>26</v>
      </c>
      <c r="I211" s="43" t="s">
        <v>838</v>
      </c>
      <c r="J211" s="43">
        <v>100</v>
      </c>
      <c r="K211" s="43">
        <v>100</v>
      </c>
      <c r="L211" s="88">
        <v>0</v>
      </c>
      <c r="M211" s="36" t="s">
        <v>28</v>
      </c>
      <c r="N211" s="43" t="s">
        <v>839</v>
      </c>
      <c r="O211" s="43" t="s">
        <v>840</v>
      </c>
      <c r="P211" s="43" t="s">
        <v>31</v>
      </c>
      <c r="Q211" s="43"/>
      <c r="R211" s="27"/>
    </row>
    <row r="212" s="14" customFormat="1" ht="71.25" spans="1:18">
      <c r="A212" s="27">
        <v>207</v>
      </c>
      <c r="B212" s="40" t="s">
        <v>40</v>
      </c>
      <c r="C212" s="40" t="s">
        <v>841</v>
      </c>
      <c r="D212" s="40" t="s">
        <v>23</v>
      </c>
      <c r="E212" s="40" t="s">
        <v>842</v>
      </c>
      <c r="F212" s="96">
        <v>46002</v>
      </c>
      <c r="G212" s="40" t="s">
        <v>830</v>
      </c>
      <c r="H212" s="40" t="s">
        <v>26</v>
      </c>
      <c r="I212" s="40" t="s">
        <v>843</v>
      </c>
      <c r="J212" s="40">
        <v>200</v>
      </c>
      <c r="K212" s="40">
        <v>200</v>
      </c>
      <c r="L212" s="88">
        <v>0</v>
      </c>
      <c r="M212" s="36" t="s">
        <v>28</v>
      </c>
      <c r="N212" s="40" t="s">
        <v>844</v>
      </c>
      <c r="O212" s="40" t="s">
        <v>845</v>
      </c>
      <c r="P212" s="40" t="s">
        <v>846</v>
      </c>
      <c r="Q212" s="40"/>
      <c r="R212" s="42"/>
    </row>
    <row r="213" s="14" customFormat="1" ht="71.25" spans="1:18">
      <c r="A213" s="27">
        <v>208</v>
      </c>
      <c r="B213" s="40" t="s">
        <v>40</v>
      </c>
      <c r="C213" s="40" t="s">
        <v>847</v>
      </c>
      <c r="D213" s="40" t="s">
        <v>23</v>
      </c>
      <c r="E213" s="40" t="s">
        <v>842</v>
      </c>
      <c r="F213" s="96">
        <v>46003</v>
      </c>
      <c r="G213" s="40" t="s">
        <v>830</v>
      </c>
      <c r="H213" s="40" t="s">
        <v>26</v>
      </c>
      <c r="I213" s="40" t="s">
        <v>848</v>
      </c>
      <c r="J213" s="40">
        <v>450</v>
      </c>
      <c r="K213" s="40">
        <v>450</v>
      </c>
      <c r="L213" s="88">
        <v>0</v>
      </c>
      <c r="M213" s="36" t="s">
        <v>28</v>
      </c>
      <c r="N213" s="40" t="s">
        <v>844</v>
      </c>
      <c r="O213" s="40" t="s">
        <v>849</v>
      </c>
      <c r="P213" s="40" t="s">
        <v>850</v>
      </c>
      <c r="Q213" s="40"/>
      <c r="R213" s="42"/>
    </row>
    <row r="214" s="14" customFormat="1" ht="57" customHeight="1" spans="1:18">
      <c r="A214" s="27">
        <v>209</v>
      </c>
      <c r="B214" s="40" t="s">
        <v>21</v>
      </c>
      <c r="C214" s="40" t="s">
        <v>851</v>
      </c>
      <c r="D214" s="40" t="s">
        <v>23</v>
      </c>
      <c r="E214" s="40" t="s">
        <v>842</v>
      </c>
      <c r="F214" s="96">
        <v>46004</v>
      </c>
      <c r="G214" s="40" t="s">
        <v>830</v>
      </c>
      <c r="H214" s="40" t="s">
        <v>178</v>
      </c>
      <c r="I214" s="40" t="s">
        <v>852</v>
      </c>
      <c r="J214" s="40">
        <v>181.3</v>
      </c>
      <c r="K214" s="36">
        <f t="shared" ref="K214:K222" si="14">SUM(J214*0.3)</f>
        <v>54.39</v>
      </c>
      <c r="L214" s="47">
        <f t="shared" ref="L214:L222" si="15">J214-K214</f>
        <v>126.91</v>
      </c>
      <c r="M214" s="40" t="s">
        <v>28</v>
      </c>
      <c r="N214" s="40" t="s">
        <v>29</v>
      </c>
      <c r="O214" s="40" t="s">
        <v>853</v>
      </c>
      <c r="P214" s="40" t="s">
        <v>551</v>
      </c>
      <c r="Q214" s="40"/>
      <c r="R214" s="42"/>
    </row>
    <row r="215" s="14" customFormat="1" ht="57" customHeight="1" spans="1:18">
      <c r="A215" s="27">
        <v>210</v>
      </c>
      <c r="B215" s="40" t="s">
        <v>21</v>
      </c>
      <c r="C215" s="40" t="s">
        <v>854</v>
      </c>
      <c r="D215" s="40" t="s">
        <v>23</v>
      </c>
      <c r="E215" s="40" t="s">
        <v>855</v>
      </c>
      <c r="F215" s="96">
        <v>45997</v>
      </c>
      <c r="G215" s="40" t="s">
        <v>830</v>
      </c>
      <c r="H215" s="40" t="s">
        <v>178</v>
      </c>
      <c r="I215" s="40" t="s">
        <v>856</v>
      </c>
      <c r="J215" s="40">
        <v>13.2</v>
      </c>
      <c r="K215" s="36">
        <f t="shared" si="14"/>
        <v>3.96</v>
      </c>
      <c r="L215" s="47">
        <f t="shared" si="15"/>
        <v>9.24</v>
      </c>
      <c r="M215" s="40" t="s">
        <v>28</v>
      </c>
      <c r="N215" s="40" t="s">
        <v>136</v>
      </c>
      <c r="O215" s="40" t="s">
        <v>857</v>
      </c>
      <c r="P215" s="40" t="s">
        <v>255</v>
      </c>
      <c r="Q215" s="40"/>
      <c r="R215" s="42"/>
    </row>
    <row r="216" ht="57" customHeight="1" spans="1:18">
      <c r="A216" s="27">
        <v>211</v>
      </c>
      <c r="B216" s="40" t="s">
        <v>21</v>
      </c>
      <c r="C216" s="40" t="s">
        <v>858</v>
      </c>
      <c r="D216" s="40" t="s">
        <v>23</v>
      </c>
      <c r="E216" s="40" t="s">
        <v>855</v>
      </c>
      <c r="F216" s="96">
        <v>45998</v>
      </c>
      <c r="G216" s="40" t="s">
        <v>830</v>
      </c>
      <c r="H216" s="40" t="s">
        <v>178</v>
      </c>
      <c r="I216" s="40" t="s">
        <v>859</v>
      </c>
      <c r="J216" s="40">
        <v>30.4</v>
      </c>
      <c r="K216" s="36">
        <f t="shared" si="14"/>
        <v>9.12</v>
      </c>
      <c r="L216" s="47">
        <f t="shared" si="15"/>
        <v>21.28</v>
      </c>
      <c r="M216" s="40" t="s">
        <v>28</v>
      </c>
      <c r="N216" s="40" t="s">
        <v>136</v>
      </c>
      <c r="O216" s="40" t="s">
        <v>857</v>
      </c>
      <c r="P216" s="40" t="s">
        <v>255</v>
      </c>
      <c r="Q216" s="40"/>
      <c r="R216" s="42"/>
    </row>
    <row r="217" ht="62" customHeight="1" spans="1:18">
      <c r="A217" s="27">
        <v>212</v>
      </c>
      <c r="B217" s="40" t="s">
        <v>21</v>
      </c>
      <c r="C217" s="40" t="s">
        <v>860</v>
      </c>
      <c r="D217" s="40" t="s">
        <v>23</v>
      </c>
      <c r="E217" s="40" t="s">
        <v>855</v>
      </c>
      <c r="F217" s="96">
        <v>45997</v>
      </c>
      <c r="G217" s="40" t="s">
        <v>830</v>
      </c>
      <c r="H217" s="40" t="s">
        <v>178</v>
      </c>
      <c r="I217" s="40" t="s">
        <v>861</v>
      </c>
      <c r="J217" s="40">
        <v>12.9</v>
      </c>
      <c r="K217" s="36">
        <f t="shared" si="14"/>
        <v>3.87</v>
      </c>
      <c r="L217" s="47">
        <f t="shared" si="15"/>
        <v>9.03</v>
      </c>
      <c r="M217" s="40" t="s">
        <v>28</v>
      </c>
      <c r="N217" s="40" t="s">
        <v>136</v>
      </c>
      <c r="O217" s="40" t="s">
        <v>857</v>
      </c>
      <c r="P217" s="40" t="s">
        <v>255</v>
      </c>
      <c r="Q217" s="40"/>
      <c r="R217" s="42"/>
    </row>
    <row r="218" s="14" customFormat="1" ht="42.75" spans="1:18">
      <c r="A218" s="27">
        <v>213</v>
      </c>
      <c r="B218" s="40" t="s">
        <v>21</v>
      </c>
      <c r="C218" s="40" t="s">
        <v>862</v>
      </c>
      <c r="D218" s="40" t="s">
        <v>23</v>
      </c>
      <c r="E218" s="40" t="s">
        <v>863</v>
      </c>
      <c r="F218" s="96">
        <v>45992</v>
      </c>
      <c r="G218" s="40" t="s">
        <v>830</v>
      </c>
      <c r="H218" s="40" t="s">
        <v>178</v>
      </c>
      <c r="I218" s="40" t="s">
        <v>864</v>
      </c>
      <c r="J218" s="40">
        <v>70</v>
      </c>
      <c r="K218" s="36">
        <f t="shared" si="14"/>
        <v>21</v>
      </c>
      <c r="L218" s="47">
        <f t="shared" si="15"/>
        <v>49</v>
      </c>
      <c r="M218" s="40" t="s">
        <v>28</v>
      </c>
      <c r="N218" s="40" t="s">
        <v>124</v>
      </c>
      <c r="O218" s="40" t="s">
        <v>865</v>
      </c>
      <c r="P218" s="40" t="s">
        <v>866</v>
      </c>
      <c r="Q218" s="40"/>
      <c r="R218" s="42"/>
    </row>
    <row r="219" s="14" customFormat="1" ht="58" customHeight="1" spans="1:18">
      <c r="A219" s="27">
        <v>214</v>
      </c>
      <c r="B219" s="40" t="s">
        <v>21</v>
      </c>
      <c r="C219" s="40" t="s">
        <v>867</v>
      </c>
      <c r="D219" s="40" t="s">
        <v>23</v>
      </c>
      <c r="E219" s="40" t="s">
        <v>868</v>
      </c>
      <c r="F219" s="96">
        <v>45992</v>
      </c>
      <c r="G219" s="40" t="s">
        <v>830</v>
      </c>
      <c r="H219" s="40" t="s">
        <v>178</v>
      </c>
      <c r="I219" s="40" t="s">
        <v>869</v>
      </c>
      <c r="J219" s="40">
        <v>719.4</v>
      </c>
      <c r="K219" s="36">
        <f t="shared" si="14"/>
        <v>215.82</v>
      </c>
      <c r="L219" s="47">
        <f t="shared" si="15"/>
        <v>503.58</v>
      </c>
      <c r="M219" s="40" t="s">
        <v>28</v>
      </c>
      <c r="N219" s="40" t="s">
        <v>459</v>
      </c>
      <c r="O219" s="40" t="s">
        <v>870</v>
      </c>
      <c r="P219" s="40" t="s">
        <v>255</v>
      </c>
      <c r="Q219" s="40"/>
      <c r="R219" s="42"/>
    </row>
    <row r="220" ht="28.5" spans="1:18">
      <c r="A220" s="27">
        <v>215</v>
      </c>
      <c r="B220" s="40" t="s">
        <v>21</v>
      </c>
      <c r="C220" s="98" t="s">
        <v>871</v>
      </c>
      <c r="D220" s="40" t="s">
        <v>23</v>
      </c>
      <c r="E220" s="40" t="s">
        <v>872</v>
      </c>
      <c r="F220" s="96">
        <v>46004</v>
      </c>
      <c r="G220" s="40" t="s">
        <v>830</v>
      </c>
      <c r="H220" s="40" t="s">
        <v>178</v>
      </c>
      <c r="I220" s="40" t="s">
        <v>873</v>
      </c>
      <c r="J220" s="40">
        <v>29.5</v>
      </c>
      <c r="K220" s="36">
        <f t="shared" si="14"/>
        <v>8.85</v>
      </c>
      <c r="L220" s="47">
        <f t="shared" si="15"/>
        <v>20.65</v>
      </c>
      <c r="M220" s="103" t="s">
        <v>28</v>
      </c>
      <c r="N220" s="40" t="s">
        <v>29</v>
      </c>
      <c r="O220" s="98" t="s">
        <v>874</v>
      </c>
      <c r="P220" s="40" t="s">
        <v>551</v>
      </c>
      <c r="Q220" s="40"/>
      <c r="R220" s="42"/>
    </row>
    <row r="221" ht="42.75" spans="1:18">
      <c r="A221" s="27">
        <v>216</v>
      </c>
      <c r="B221" s="40" t="s">
        <v>21</v>
      </c>
      <c r="C221" s="40" t="s">
        <v>875</v>
      </c>
      <c r="D221" s="40" t="s">
        <v>23</v>
      </c>
      <c r="E221" s="85" t="s">
        <v>876</v>
      </c>
      <c r="F221" s="99">
        <v>45992</v>
      </c>
      <c r="G221" s="40" t="s">
        <v>830</v>
      </c>
      <c r="H221" s="85" t="s">
        <v>178</v>
      </c>
      <c r="I221" s="40" t="s">
        <v>877</v>
      </c>
      <c r="J221" s="40">
        <v>58.9</v>
      </c>
      <c r="K221" s="36">
        <f t="shared" si="14"/>
        <v>17.67</v>
      </c>
      <c r="L221" s="47">
        <f t="shared" si="15"/>
        <v>41.23</v>
      </c>
      <c r="M221" s="103" t="s">
        <v>28</v>
      </c>
      <c r="N221" s="40" t="s">
        <v>136</v>
      </c>
      <c r="O221" s="40" t="s">
        <v>878</v>
      </c>
      <c r="P221" s="40" t="s">
        <v>255</v>
      </c>
      <c r="Q221" s="40"/>
      <c r="R221" s="42"/>
    </row>
    <row r="222" ht="49" customHeight="1" spans="1:18">
      <c r="A222" s="27">
        <v>217</v>
      </c>
      <c r="B222" s="40" t="s">
        <v>21</v>
      </c>
      <c r="C222" s="40" t="s">
        <v>879</v>
      </c>
      <c r="D222" s="40" t="s">
        <v>23</v>
      </c>
      <c r="E222" s="85" t="s">
        <v>876</v>
      </c>
      <c r="F222" s="99">
        <v>45993</v>
      </c>
      <c r="G222" s="40" t="s">
        <v>830</v>
      </c>
      <c r="H222" s="85" t="s">
        <v>178</v>
      </c>
      <c r="I222" s="40" t="s">
        <v>880</v>
      </c>
      <c r="J222" s="40">
        <v>183.4</v>
      </c>
      <c r="K222" s="36">
        <f t="shared" si="14"/>
        <v>55.02</v>
      </c>
      <c r="L222" s="47">
        <f t="shared" si="15"/>
        <v>128.38</v>
      </c>
      <c r="M222" s="103" t="s">
        <v>28</v>
      </c>
      <c r="N222" s="40" t="s">
        <v>136</v>
      </c>
      <c r="O222" s="40" t="s">
        <v>881</v>
      </c>
      <c r="P222" s="40" t="s">
        <v>255</v>
      </c>
      <c r="Q222" s="40"/>
      <c r="R222" s="42"/>
    </row>
    <row r="223" ht="64" customHeight="1" spans="1:18">
      <c r="A223" s="27">
        <v>218</v>
      </c>
      <c r="B223" s="85" t="s">
        <v>21</v>
      </c>
      <c r="C223" s="85" t="s">
        <v>882</v>
      </c>
      <c r="D223" s="40" t="s">
        <v>23</v>
      </c>
      <c r="E223" s="40" t="s">
        <v>883</v>
      </c>
      <c r="F223" s="100">
        <v>45996</v>
      </c>
      <c r="G223" s="40" t="s">
        <v>830</v>
      </c>
      <c r="H223" s="40" t="s">
        <v>26</v>
      </c>
      <c r="I223" s="40" t="s">
        <v>884</v>
      </c>
      <c r="J223" s="40">
        <v>1200</v>
      </c>
      <c r="K223" s="40">
        <v>1200</v>
      </c>
      <c r="L223" s="88">
        <v>0</v>
      </c>
      <c r="M223" s="36" t="s">
        <v>28</v>
      </c>
      <c r="N223" s="40" t="s">
        <v>844</v>
      </c>
      <c r="O223" s="40" t="s">
        <v>885</v>
      </c>
      <c r="P223" s="40" t="s">
        <v>886</v>
      </c>
      <c r="Q223" s="40"/>
      <c r="R223" s="42"/>
    </row>
    <row r="224" ht="42.75" spans="1:18">
      <c r="A224" s="27">
        <v>219</v>
      </c>
      <c r="B224" s="40" t="s">
        <v>40</v>
      </c>
      <c r="C224" s="40" t="s">
        <v>887</v>
      </c>
      <c r="D224" s="40" t="s">
        <v>23</v>
      </c>
      <c r="E224" s="40" t="s">
        <v>883</v>
      </c>
      <c r="F224" s="100">
        <v>45997</v>
      </c>
      <c r="G224" s="40" t="s">
        <v>830</v>
      </c>
      <c r="H224" s="40" t="s">
        <v>26</v>
      </c>
      <c r="I224" s="40" t="s">
        <v>888</v>
      </c>
      <c r="J224" s="40">
        <v>800</v>
      </c>
      <c r="K224" s="40">
        <v>800</v>
      </c>
      <c r="L224" s="88">
        <v>0</v>
      </c>
      <c r="M224" s="36" t="s">
        <v>28</v>
      </c>
      <c r="N224" s="40" t="s">
        <v>844</v>
      </c>
      <c r="O224" s="40" t="s">
        <v>889</v>
      </c>
      <c r="P224" s="40" t="s">
        <v>890</v>
      </c>
      <c r="Q224" s="40"/>
      <c r="R224" s="42"/>
    </row>
    <row r="225" ht="42.75" spans="1:18">
      <c r="A225" s="27">
        <v>220</v>
      </c>
      <c r="B225" s="40" t="s">
        <v>21</v>
      </c>
      <c r="C225" s="40" t="s">
        <v>891</v>
      </c>
      <c r="D225" s="40" t="s">
        <v>23</v>
      </c>
      <c r="E225" s="40" t="s">
        <v>892</v>
      </c>
      <c r="F225" s="101" t="s">
        <v>456</v>
      </c>
      <c r="G225" s="40" t="s">
        <v>830</v>
      </c>
      <c r="H225" s="40" t="s">
        <v>178</v>
      </c>
      <c r="I225" s="40" t="s">
        <v>893</v>
      </c>
      <c r="J225" s="40">
        <v>36.9</v>
      </c>
      <c r="K225" s="36">
        <f>SUM(J225*0.3)</f>
        <v>11.07</v>
      </c>
      <c r="L225" s="47">
        <f>J225-K225</f>
        <v>25.83</v>
      </c>
      <c r="M225" s="103" t="s">
        <v>28</v>
      </c>
      <c r="N225" s="40" t="s">
        <v>894</v>
      </c>
      <c r="O225" s="40" t="s">
        <v>895</v>
      </c>
      <c r="P225" s="40" t="s">
        <v>255</v>
      </c>
      <c r="Q225" s="40"/>
      <c r="R225" s="42"/>
    </row>
    <row r="226" ht="47" customHeight="1" spans="1:18">
      <c r="A226" s="27">
        <v>221</v>
      </c>
      <c r="B226" s="102" t="s">
        <v>21</v>
      </c>
      <c r="C226" s="102" t="s">
        <v>896</v>
      </c>
      <c r="D226" s="102" t="s">
        <v>23</v>
      </c>
      <c r="E226" s="40" t="s">
        <v>892</v>
      </c>
      <c r="F226" s="102" t="s">
        <v>456</v>
      </c>
      <c r="G226" s="40" t="s">
        <v>830</v>
      </c>
      <c r="H226" s="102" t="s">
        <v>897</v>
      </c>
      <c r="I226" s="102" t="s">
        <v>898</v>
      </c>
      <c r="J226" s="102">
        <v>10</v>
      </c>
      <c r="K226" s="102">
        <v>10</v>
      </c>
      <c r="L226" s="88">
        <v>0</v>
      </c>
      <c r="M226" s="36" t="s">
        <v>28</v>
      </c>
      <c r="N226" s="85" t="s">
        <v>844</v>
      </c>
      <c r="O226" s="85" t="s">
        <v>899</v>
      </c>
      <c r="P226" s="85" t="s">
        <v>900</v>
      </c>
      <c r="Q226" s="85"/>
      <c r="R226" s="27"/>
    </row>
    <row r="227" ht="47" customHeight="1" spans="1:18">
      <c r="A227" s="27">
        <v>222</v>
      </c>
      <c r="B227" s="102" t="s">
        <v>21</v>
      </c>
      <c r="C227" s="102" t="s">
        <v>901</v>
      </c>
      <c r="D227" s="102" t="s">
        <v>23</v>
      </c>
      <c r="E227" s="102" t="s">
        <v>902</v>
      </c>
      <c r="F227" s="102" t="s">
        <v>456</v>
      </c>
      <c r="G227" s="40" t="s">
        <v>830</v>
      </c>
      <c r="H227" s="102" t="s">
        <v>897</v>
      </c>
      <c r="I227" s="102" t="s">
        <v>898</v>
      </c>
      <c r="J227" s="102">
        <v>10</v>
      </c>
      <c r="K227" s="102">
        <v>10</v>
      </c>
      <c r="L227" s="88">
        <v>0</v>
      </c>
      <c r="M227" s="36" t="s">
        <v>28</v>
      </c>
      <c r="N227" s="85" t="s">
        <v>844</v>
      </c>
      <c r="O227" s="85" t="s">
        <v>899</v>
      </c>
      <c r="P227" s="85" t="s">
        <v>900</v>
      </c>
      <c r="Q227" s="85"/>
      <c r="R227" s="27"/>
    </row>
    <row r="228" ht="57" spans="1:18">
      <c r="A228" s="27">
        <v>223</v>
      </c>
      <c r="B228" s="40" t="s">
        <v>21</v>
      </c>
      <c r="C228" s="40" t="s">
        <v>903</v>
      </c>
      <c r="D228" s="40" t="s">
        <v>23</v>
      </c>
      <c r="E228" s="40" t="s">
        <v>829</v>
      </c>
      <c r="F228" s="99">
        <v>45992</v>
      </c>
      <c r="G228" s="40" t="s">
        <v>830</v>
      </c>
      <c r="H228" s="103" t="s">
        <v>26</v>
      </c>
      <c r="I228" s="40" t="s">
        <v>904</v>
      </c>
      <c r="J228" s="103">
        <v>550</v>
      </c>
      <c r="K228" s="103">
        <v>550</v>
      </c>
      <c r="L228" s="88">
        <v>0</v>
      </c>
      <c r="M228" s="36" t="s">
        <v>28</v>
      </c>
      <c r="N228" s="40" t="s">
        <v>844</v>
      </c>
      <c r="O228" s="40" t="s">
        <v>292</v>
      </c>
      <c r="P228" s="40" t="s">
        <v>293</v>
      </c>
      <c r="Q228" s="40"/>
      <c r="R228" s="27" t="s">
        <v>265</v>
      </c>
    </row>
    <row r="229" ht="57" spans="1:18">
      <c r="A229" s="27">
        <v>224</v>
      </c>
      <c r="B229" s="40" t="s">
        <v>21</v>
      </c>
      <c r="C229" s="40" t="s">
        <v>905</v>
      </c>
      <c r="D229" s="40" t="s">
        <v>23</v>
      </c>
      <c r="E229" s="40" t="s">
        <v>863</v>
      </c>
      <c r="F229" s="99">
        <v>45992</v>
      </c>
      <c r="G229" s="40" t="s">
        <v>830</v>
      </c>
      <c r="H229" s="103" t="s">
        <v>26</v>
      </c>
      <c r="I229" s="40" t="s">
        <v>904</v>
      </c>
      <c r="J229" s="103">
        <v>550</v>
      </c>
      <c r="K229" s="103">
        <v>550</v>
      </c>
      <c r="L229" s="88">
        <v>0</v>
      </c>
      <c r="M229" s="36" t="s">
        <v>28</v>
      </c>
      <c r="N229" s="40" t="s">
        <v>844</v>
      </c>
      <c r="O229" s="40" t="s">
        <v>292</v>
      </c>
      <c r="P229" s="40" t="s">
        <v>293</v>
      </c>
      <c r="Q229" s="40"/>
      <c r="R229" s="27" t="s">
        <v>265</v>
      </c>
    </row>
    <row r="230" ht="42.75" spans="1:18">
      <c r="A230" s="27">
        <v>225</v>
      </c>
      <c r="B230" s="43" t="s">
        <v>21</v>
      </c>
      <c r="C230" s="43" t="s">
        <v>906</v>
      </c>
      <c r="D230" s="43" t="s">
        <v>23</v>
      </c>
      <c r="E230" s="43" t="s">
        <v>842</v>
      </c>
      <c r="F230" s="97">
        <v>46004</v>
      </c>
      <c r="G230" s="40" t="s">
        <v>830</v>
      </c>
      <c r="H230" s="43" t="s">
        <v>178</v>
      </c>
      <c r="I230" s="43" t="s">
        <v>907</v>
      </c>
      <c r="J230" s="43">
        <v>150</v>
      </c>
      <c r="K230" s="36">
        <f t="shared" ref="K230:K236" si="16">SUM(J230*0.3)</f>
        <v>45</v>
      </c>
      <c r="L230" s="47">
        <f t="shared" ref="L230:L236" si="17">J230-K230</f>
        <v>105</v>
      </c>
      <c r="M230" s="43"/>
      <c r="N230" s="43" t="s">
        <v>29</v>
      </c>
      <c r="O230" s="43" t="s">
        <v>853</v>
      </c>
      <c r="P230" s="43" t="s">
        <v>551</v>
      </c>
      <c r="Q230" s="43"/>
      <c r="R230" s="27"/>
    </row>
    <row r="231" ht="42.75" spans="1:18">
      <c r="A231" s="27">
        <v>226</v>
      </c>
      <c r="B231" s="40" t="s">
        <v>21</v>
      </c>
      <c r="C231" s="40" t="s">
        <v>908</v>
      </c>
      <c r="D231" s="40" t="s">
        <v>23</v>
      </c>
      <c r="E231" s="43" t="s">
        <v>842</v>
      </c>
      <c r="F231" s="96">
        <v>46004</v>
      </c>
      <c r="G231" s="40" t="s">
        <v>830</v>
      </c>
      <c r="H231" s="40" t="s">
        <v>178</v>
      </c>
      <c r="I231" s="40" t="s">
        <v>909</v>
      </c>
      <c r="J231" s="40">
        <v>150</v>
      </c>
      <c r="K231" s="36">
        <f t="shared" si="16"/>
        <v>45</v>
      </c>
      <c r="L231" s="47">
        <f t="shared" si="17"/>
        <v>105</v>
      </c>
      <c r="M231" s="40"/>
      <c r="N231" s="40" t="s">
        <v>29</v>
      </c>
      <c r="O231" s="40" t="s">
        <v>853</v>
      </c>
      <c r="P231" s="40" t="s">
        <v>551</v>
      </c>
      <c r="Q231" s="40"/>
      <c r="R231" s="27"/>
    </row>
    <row r="232" ht="42.75" spans="1:18">
      <c r="A232" s="27">
        <v>227</v>
      </c>
      <c r="B232" s="40" t="s">
        <v>21</v>
      </c>
      <c r="C232" s="40" t="s">
        <v>910</v>
      </c>
      <c r="D232" s="40" t="s">
        <v>23</v>
      </c>
      <c r="E232" s="40" t="s">
        <v>855</v>
      </c>
      <c r="F232" s="96">
        <v>46002</v>
      </c>
      <c r="G232" s="40" t="s">
        <v>830</v>
      </c>
      <c r="H232" s="40" t="s">
        <v>178</v>
      </c>
      <c r="I232" s="40" t="s">
        <v>911</v>
      </c>
      <c r="J232" s="40">
        <v>40</v>
      </c>
      <c r="K232" s="36">
        <f t="shared" si="16"/>
        <v>12</v>
      </c>
      <c r="L232" s="47">
        <f t="shared" si="17"/>
        <v>28</v>
      </c>
      <c r="M232" s="40"/>
      <c r="N232" s="40" t="s">
        <v>136</v>
      </c>
      <c r="O232" s="40" t="s">
        <v>857</v>
      </c>
      <c r="P232" s="40" t="s">
        <v>255</v>
      </c>
      <c r="Q232" s="40"/>
      <c r="R232" s="27"/>
    </row>
    <row r="233" ht="42.75" spans="1:18">
      <c r="A233" s="27">
        <v>228</v>
      </c>
      <c r="B233" s="43" t="s">
        <v>21</v>
      </c>
      <c r="C233" s="43" t="s">
        <v>912</v>
      </c>
      <c r="D233" s="43" t="s">
        <v>23</v>
      </c>
      <c r="E233" s="40" t="s">
        <v>855</v>
      </c>
      <c r="F233" s="97">
        <v>46004</v>
      </c>
      <c r="G233" s="40" t="s">
        <v>830</v>
      </c>
      <c r="H233" s="43" t="s">
        <v>178</v>
      </c>
      <c r="I233" s="43" t="s">
        <v>913</v>
      </c>
      <c r="J233" s="43">
        <v>40</v>
      </c>
      <c r="K233" s="36">
        <f t="shared" si="16"/>
        <v>12</v>
      </c>
      <c r="L233" s="47">
        <f t="shared" si="17"/>
        <v>28</v>
      </c>
      <c r="M233" s="43"/>
      <c r="N233" s="43" t="s">
        <v>136</v>
      </c>
      <c r="O233" s="43" t="s">
        <v>857</v>
      </c>
      <c r="P233" s="43" t="s">
        <v>255</v>
      </c>
      <c r="Q233" s="43"/>
      <c r="R233" s="27"/>
    </row>
    <row r="234" ht="42.75" spans="1:18">
      <c r="A234" s="27">
        <v>229</v>
      </c>
      <c r="B234" s="43" t="s">
        <v>21</v>
      </c>
      <c r="C234" s="43" t="s">
        <v>914</v>
      </c>
      <c r="D234" s="43" t="s">
        <v>23</v>
      </c>
      <c r="E234" s="40" t="s">
        <v>855</v>
      </c>
      <c r="F234" s="97">
        <v>46006</v>
      </c>
      <c r="G234" s="40" t="s">
        <v>830</v>
      </c>
      <c r="H234" s="43" t="s">
        <v>178</v>
      </c>
      <c r="I234" s="43" t="s">
        <v>915</v>
      </c>
      <c r="J234" s="43">
        <v>30</v>
      </c>
      <c r="K234" s="36">
        <f t="shared" si="16"/>
        <v>9</v>
      </c>
      <c r="L234" s="47">
        <f t="shared" si="17"/>
        <v>21</v>
      </c>
      <c r="M234" s="43"/>
      <c r="N234" s="43" t="s">
        <v>136</v>
      </c>
      <c r="O234" s="43" t="s">
        <v>857</v>
      </c>
      <c r="P234" s="43" t="s">
        <v>255</v>
      </c>
      <c r="Q234" s="43"/>
      <c r="R234" s="27"/>
    </row>
    <row r="235" ht="42.75" spans="1:18">
      <c r="A235" s="27">
        <v>230</v>
      </c>
      <c r="B235" s="43" t="s">
        <v>21</v>
      </c>
      <c r="C235" s="43" t="s">
        <v>916</v>
      </c>
      <c r="D235" s="43" t="s">
        <v>23</v>
      </c>
      <c r="E235" s="40" t="s">
        <v>855</v>
      </c>
      <c r="F235" s="97">
        <v>46010</v>
      </c>
      <c r="G235" s="40" t="s">
        <v>830</v>
      </c>
      <c r="H235" s="43" t="s">
        <v>178</v>
      </c>
      <c r="I235" s="43" t="s">
        <v>917</v>
      </c>
      <c r="J235" s="43">
        <v>60</v>
      </c>
      <c r="K235" s="36">
        <f t="shared" si="16"/>
        <v>18</v>
      </c>
      <c r="L235" s="47">
        <f t="shared" si="17"/>
        <v>42</v>
      </c>
      <c r="M235" s="43"/>
      <c r="N235" s="43" t="s">
        <v>136</v>
      </c>
      <c r="O235" s="43" t="s">
        <v>857</v>
      </c>
      <c r="P235" s="43" t="s">
        <v>255</v>
      </c>
      <c r="Q235" s="43"/>
      <c r="R235" s="27"/>
    </row>
    <row r="236" ht="42.75" spans="1:18">
      <c r="A236" s="27">
        <v>231</v>
      </c>
      <c r="B236" s="43" t="s">
        <v>21</v>
      </c>
      <c r="C236" s="43" t="s">
        <v>918</v>
      </c>
      <c r="D236" s="43" t="s">
        <v>23</v>
      </c>
      <c r="E236" s="40" t="s">
        <v>855</v>
      </c>
      <c r="F236" s="97">
        <v>46014</v>
      </c>
      <c r="G236" s="40" t="s">
        <v>830</v>
      </c>
      <c r="H236" s="43" t="s">
        <v>178</v>
      </c>
      <c r="I236" s="43" t="s">
        <v>919</v>
      </c>
      <c r="J236" s="43">
        <v>30</v>
      </c>
      <c r="K236" s="36">
        <f t="shared" si="16"/>
        <v>9</v>
      </c>
      <c r="L236" s="47">
        <f t="shared" si="17"/>
        <v>21</v>
      </c>
      <c r="M236" s="43"/>
      <c r="N236" s="43" t="s">
        <v>136</v>
      </c>
      <c r="O236" s="43" t="s">
        <v>857</v>
      </c>
      <c r="P236" s="43" t="s">
        <v>255</v>
      </c>
      <c r="Q236" s="43"/>
      <c r="R236" s="27"/>
    </row>
    <row r="237" ht="53" customHeight="1" spans="1:18">
      <c r="A237" s="27">
        <v>232</v>
      </c>
      <c r="B237" s="43" t="s">
        <v>40</v>
      </c>
      <c r="C237" s="43" t="s">
        <v>920</v>
      </c>
      <c r="D237" s="43" t="s">
        <v>23</v>
      </c>
      <c r="E237" s="43" t="s">
        <v>863</v>
      </c>
      <c r="F237" s="97">
        <v>45992</v>
      </c>
      <c r="G237" s="40" t="s">
        <v>830</v>
      </c>
      <c r="H237" s="43" t="s">
        <v>26</v>
      </c>
      <c r="I237" s="43" t="s">
        <v>921</v>
      </c>
      <c r="J237" s="43">
        <v>200</v>
      </c>
      <c r="K237" s="43">
        <v>200</v>
      </c>
      <c r="L237" s="88">
        <v>0</v>
      </c>
      <c r="M237" s="43"/>
      <c r="N237" s="43" t="s">
        <v>922</v>
      </c>
      <c r="O237" s="43" t="s">
        <v>923</v>
      </c>
      <c r="P237" s="43" t="s">
        <v>924</v>
      </c>
      <c r="Q237" s="43"/>
      <c r="R237" s="27"/>
    </row>
    <row r="238" ht="42.75" spans="1:18">
      <c r="A238" s="27">
        <v>233</v>
      </c>
      <c r="B238" s="43" t="s">
        <v>21</v>
      </c>
      <c r="C238" s="43" t="s">
        <v>925</v>
      </c>
      <c r="D238" s="43" t="s">
        <v>23</v>
      </c>
      <c r="E238" s="43" t="s">
        <v>902</v>
      </c>
      <c r="F238" s="97">
        <v>45992</v>
      </c>
      <c r="G238" s="40" t="s">
        <v>830</v>
      </c>
      <c r="H238" s="43" t="s">
        <v>178</v>
      </c>
      <c r="I238" s="43" t="s">
        <v>926</v>
      </c>
      <c r="J238" s="43">
        <v>70</v>
      </c>
      <c r="K238" s="36">
        <f>SUM(J238*0.3)</f>
        <v>21</v>
      </c>
      <c r="L238" s="47">
        <f>J238-K238</f>
        <v>49</v>
      </c>
      <c r="M238" s="43"/>
      <c r="N238" s="43" t="s">
        <v>459</v>
      </c>
      <c r="O238" s="43" t="s">
        <v>927</v>
      </c>
      <c r="P238" s="43" t="s">
        <v>255</v>
      </c>
      <c r="Q238" s="43"/>
      <c r="R238" s="27"/>
    </row>
    <row r="239" ht="42.75" spans="1:18">
      <c r="A239" s="27">
        <v>234</v>
      </c>
      <c r="B239" s="43" t="s">
        <v>21</v>
      </c>
      <c r="C239" s="43" t="s">
        <v>928</v>
      </c>
      <c r="D239" s="43" t="s">
        <v>23</v>
      </c>
      <c r="E239" s="43" t="s">
        <v>902</v>
      </c>
      <c r="F239" s="97">
        <v>45992</v>
      </c>
      <c r="G239" s="40" t="s">
        <v>830</v>
      </c>
      <c r="H239" s="43" t="s">
        <v>178</v>
      </c>
      <c r="I239" s="43" t="s">
        <v>929</v>
      </c>
      <c r="J239" s="43">
        <v>100</v>
      </c>
      <c r="K239" s="36">
        <f>SUM(J239*0.3)</f>
        <v>30</v>
      </c>
      <c r="L239" s="47">
        <f>J239-K239</f>
        <v>70</v>
      </c>
      <c r="M239" s="43"/>
      <c r="N239" s="43" t="s">
        <v>459</v>
      </c>
      <c r="O239" s="43" t="s">
        <v>930</v>
      </c>
      <c r="P239" s="43" t="s">
        <v>255</v>
      </c>
      <c r="Q239" s="43"/>
      <c r="R239" s="27"/>
    </row>
    <row r="240" ht="28.5" spans="1:18">
      <c r="A240" s="27">
        <v>235</v>
      </c>
      <c r="B240" s="43" t="s">
        <v>40</v>
      </c>
      <c r="C240" s="43" t="s">
        <v>931</v>
      </c>
      <c r="D240" s="43" t="s">
        <v>23</v>
      </c>
      <c r="E240" s="43" t="s">
        <v>902</v>
      </c>
      <c r="F240" s="97">
        <v>45992</v>
      </c>
      <c r="G240" s="40" t="s">
        <v>830</v>
      </c>
      <c r="H240" s="43" t="s">
        <v>26</v>
      </c>
      <c r="I240" s="43" t="s">
        <v>932</v>
      </c>
      <c r="J240" s="43">
        <v>350</v>
      </c>
      <c r="K240" s="43">
        <v>350</v>
      </c>
      <c r="L240" s="88">
        <v>0</v>
      </c>
      <c r="M240" s="43"/>
      <c r="N240" s="43" t="s">
        <v>88</v>
      </c>
      <c r="O240" s="40" t="s">
        <v>933</v>
      </c>
      <c r="P240" s="43" t="s">
        <v>934</v>
      </c>
      <c r="Q240" s="43"/>
      <c r="R240" s="27"/>
    </row>
    <row r="241" ht="42.75" spans="1:18">
      <c r="A241" s="27">
        <v>236</v>
      </c>
      <c r="B241" s="43" t="s">
        <v>21</v>
      </c>
      <c r="C241" s="43" t="s">
        <v>935</v>
      </c>
      <c r="D241" s="43" t="s">
        <v>23</v>
      </c>
      <c r="E241" s="43" t="s">
        <v>936</v>
      </c>
      <c r="F241" s="37">
        <v>45996</v>
      </c>
      <c r="G241" s="40" t="s">
        <v>830</v>
      </c>
      <c r="H241" s="43" t="s">
        <v>178</v>
      </c>
      <c r="I241" s="43" t="s">
        <v>937</v>
      </c>
      <c r="J241" s="43">
        <v>180</v>
      </c>
      <c r="K241" s="36">
        <f>SUM(J241*0.3)</f>
        <v>54</v>
      </c>
      <c r="L241" s="47">
        <f>J241-K241</f>
        <v>126</v>
      </c>
      <c r="M241" s="43"/>
      <c r="N241" s="43" t="s">
        <v>938</v>
      </c>
      <c r="O241" s="43" t="s">
        <v>939</v>
      </c>
      <c r="P241" s="43" t="s">
        <v>255</v>
      </c>
      <c r="Q241" s="43"/>
      <c r="R241" s="27"/>
    </row>
    <row r="242" ht="42.75" spans="1:18">
      <c r="A242" s="27">
        <v>237</v>
      </c>
      <c r="B242" s="43" t="s">
        <v>21</v>
      </c>
      <c r="C242" s="43" t="s">
        <v>940</v>
      </c>
      <c r="D242" s="43" t="s">
        <v>23</v>
      </c>
      <c r="E242" s="43" t="s">
        <v>936</v>
      </c>
      <c r="F242" s="37">
        <v>46001</v>
      </c>
      <c r="G242" s="40" t="s">
        <v>830</v>
      </c>
      <c r="H242" s="43" t="s">
        <v>178</v>
      </c>
      <c r="I242" s="43" t="s">
        <v>941</v>
      </c>
      <c r="J242" s="43">
        <v>90</v>
      </c>
      <c r="K242" s="36">
        <f>SUM(J242*0.3)</f>
        <v>27</v>
      </c>
      <c r="L242" s="47">
        <f>J242-K242</f>
        <v>63</v>
      </c>
      <c r="M242" s="43"/>
      <c r="N242" s="43" t="s">
        <v>942</v>
      </c>
      <c r="O242" s="43" t="s">
        <v>939</v>
      </c>
      <c r="P242" s="43" t="s">
        <v>255</v>
      </c>
      <c r="Q242" s="43"/>
      <c r="R242" s="27"/>
    </row>
    <row r="243" ht="42.75" spans="1:18">
      <c r="A243" s="27">
        <v>238</v>
      </c>
      <c r="B243" s="43" t="s">
        <v>21</v>
      </c>
      <c r="C243" s="43" t="s">
        <v>943</v>
      </c>
      <c r="D243" s="43" t="s">
        <v>23</v>
      </c>
      <c r="E243" s="43" t="s">
        <v>936</v>
      </c>
      <c r="F243" s="37">
        <v>46002</v>
      </c>
      <c r="G243" s="40" t="s">
        <v>830</v>
      </c>
      <c r="H243" s="43" t="s">
        <v>178</v>
      </c>
      <c r="I243" s="43" t="s">
        <v>944</v>
      </c>
      <c r="J243" s="43">
        <v>81</v>
      </c>
      <c r="K243" s="36">
        <f>SUM(J243*0.3)</f>
        <v>24.3</v>
      </c>
      <c r="L243" s="47">
        <f>J243-K243</f>
        <v>56.7</v>
      </c>
      <c r="M243" s="43"/>
      <c r="N243" s="43" t="s">
        <v>942</v>
      </c>
      <c r="O243" s="43" t="s">
        <v>939</v>
      </c>
      <c r="P243" s="43" t="s">
        <v>255</v>
      </c>
      <c r="Q243" s="43"/>
      <c r="R243" s="27"/>
    </row>
    <row r="244" ht="42.75" spans="1:18">
      <c r="A244" s="27">
        <v>239</v>
      </c>
      <c r="B244" s="85" t="s">
        <v>21</v>
      </c>
      <c r="C244" s="85" t="s">
        <v>945</v>
      </c>
      <c r="D244" s="85" t="s">
        <v>23</v>
      </c>
      <c r="E244" s="85" t="s">
        <v>946</v>
      </c>
      <c r="F244" s="97">
        <v>46004</v>
      </c>
      <c r="G244" s="40" t="s">
        <v>830</v>
      </c>
      <c r="H244" s="85" t="s">
        <v>178</v>
      </c>
      <c r="I244" s="85" t="s">
        <v>947</v>
      </c>
      <c r="J244" s="85">
        <v>28</v>
      </c>
      <c r="K244" s="36">
        <f>SUM(J244*0.3)</f>
        <v>8.4</v>
      </c>
      <c r="L244" s="47">
        <f>J244-K244</f>
        <v>19.6</v>
      </c>
      <c r="M244" s="47"/>
      <c r="N244" s="85" t="s">
        <v>136</v>
      </c>
      <c r="O244" s="85" t="s">
        <v>948</v>
      </c>
      <c r="P244" s="85" t="s">
        <v>255</v>
      </c>
      <c r="Q244" s="85"/>
      <c r="R244" s="27"/>
    </row>
    <row r="245" ht="42.75" spans="1:18">
      <c r="A245" s="27">
        <v>240</v>
      </c>
      <c r="B245" s="85" t="s">
        <v>21</v>
      </c>
      <c r="C245" s="85" t="s">
        <v>949</v>
      </c>
      <c r="D245" s="85" t="s">
        <v>23</v>
      </c>
      <c r="E245" s="85" t="s">
        <v>946</v>
      </c>
      <c r="F245" s="97">
        <v>46004</v>
      </c>
      <c r="G245" s="40" t="s">
        <v>830</v>
      </c>
      <c r="H245" s="85" t="s">
        <v>178</v>
      </c>
      <c r="I245" s="85" t="s">
        <v>950</v>
      </c>
      <c r="J245" s="85">
        <v>42</v>
      </c>
      <c r="K245" s="36">
        <f>SUM(J245*0.3)</f>
        <v>12.6</v>
      </c>
      <c r="L245" s="47">
        <f>J245-K245</f>
        <v>29.4</v>
      </c>
      <c r="M245" s="47"/>
      <c r="N245" s="85" t="s">
        <v>136</v>
      </c>
      <c r="O245" s="85" t="s">
        <v>948</v>
      </c>
      <c r="P245" s="85" t="s">
        <v>255</v>
      </c>
      <c r="Q245" s="85"/>
      <c r="R245" s="27"/>
    </row>
    <row r="246" ht="57" spans="1:18">
      <c r="A246" s="27">
        <v>241</v>
      </c>
      <c r="B246" s="85" t="s">
        <v>21</v>
      </c>
      <c r="C246" s="85" t="s">
        <v>951</v>
      </c>
      <c r="D246" s="85" t="s">
        <v>23</v>
      </c>
      <c r="E246" s="85" t="s">
        <v>946</v>
      </c>
      <c r="F246" s="97">
        <v>46004</v>
      </c>
      <c r="G246" s="40" t="s">
        <v>830</v>
      </c>
      <c r="H246" s="85" t="s">
        <v>26</v>
      </c>
      <c r="I246" s="102" t="s">
        <v>952</v>
      </c>
      <c r="J246" s="85">
        <v>200</v>
      </c>
      <c r="K246" s="85">
        <v>200</v>
      </c>
      <c r="L246" s="88">
        <v>0</v>
      </c>
      <c r="M246" s="47"/>
      <c r="N246" s="85" t="s">
        <v>136</v>
      </c>
      <c r="O246" s="85" t="s">
        <v>953</v>
      </c>
      <c r="P246" s="85" t="s">
        <v>954</v>
      </c>
      <c r="Q246" s="85"/>
      <c r="R246" s="27"/>
    </row>
    <row r="247" ht="46" customHeight="1" spans="1:18">
      <c r="A247" s="27">
        <v>242</v>
      </c>
      <c r="B247" s="85" t="s">
        <v>40</v>
      </c>
      <c r="C247" s="102" t="s">
        <v>955</v>
      </c>
      <c r="D247" s="102" t="s">
        <v>23</v>
      </c>
      <c r="E247" s="102" t="s">
        <v>956</v>
      </c>
      <c r="F247" s="104">
        <v>45992</v>
      </c>
      <c r="G247" s="40" t="s">
        <v>830</v>
      </c>
      <c r="H247" s="102" t="s">
        <v>26</v>
      </c>
      <c r="I247" s="102" t="s">
        <v>957</v>
      </c>
      <c r="J247" s="85">
        <v>80</v>
      </c>
      <c r="K247" s="85">
        <v>80</v>
      </c>
      <c r="L247" s="88">
        <v>0</v>
      </c>
      <c r="M247" s="47"/>
      <c r="N247" s="85" t="s">
        <v>88</v>
      </c>
      <c r="O247" s="85" t="s">
        <v>958</v>
      </c>
      <c r="P247" s="85" t="s">
        <v>959</v>
      </c>
      <c r="Q247" s="85"/>
      <c r="R247" s="27"/>
    </row>
    <row r="248" ht="50" customHeight="1" spans="1:18">
      <c r="A248" s="27">
        <v>243</v>
      </c>
      <c r="B248" s="85" t="s">
        <v>21</v>
      </c>
      <c r="C248" s="102" t="s">
        <v>960</v>
      </c>
      <c r="D248" s="102" t="s">
        <v>23</v>
      </c>
      <c r="E248" s="102" t="s">
        <v>956</v>
      </c>
      <c r="F248" s="104">
        <v>45992</v>
      </c>
      <c r="G248" s="40" t="s">
        <v>830</v>
      </c>
      <c r="H248" s="102" t="s">
        <v>178</v>
      </c>
      <c r="I248" s="102" t="s">
        <v>961</v>
      </c>
      <c r="J248" s="85">
        <v>51.09</v>
      </c>
      <c r="K248" s="36">
        <f t="shared" ref="K248:K260" si="18">SUM(J248*0.3)</f>
        <v>15.327</v>
      </c>
      <c r="L248" s="47">
        <f t="shared" ref="L248:L260" si="19">J248-K248</f>
        <v>35.763</v>
      </c>
      <c r="M248" s="47"/>
      <c r="N248" s="85" t="s">
        <v>338</v>
      </c>
      <c r="O248" s="85" t="s">
        <v>962</v>
      </c>
      <c r="P248" s="85" t="s">
        <v>218</v>
      </c>
      <c r="Q248" s="85"/>
      <c r="R248" s="27"/>
    </row>
    <row r="249" ht="50" customHeight="1" spans="1:18">
      <c r="A249" s="27">
        <v>244</v>
      </c>
      <c r="B249" s="85" t="s">
        <v>21</v>
      </c>
      <c r="C249" s="102" t="s">
        <v>963</v>
      </c>
      <c r="D249" s="102" t="s">
        <v>23</v>
      </c>
      <c r="E249" s="102" t="s">
        <v>956</v>
      </c>
      <c r="F249" s="104">
        <v>45992</v>
      </c>
      <c r="G249" s="40" t="s">
        <v>830</v>
      </c>
      <c r="H249" s="102" t="s">
        <v>178</v>
      </c>
      <c r="I249" s="102" t="s">
        <v>964</v>
      </c>
      <c r="J249" s="85">
        <v>30.7</v>
      </c>
      <c r="K249" s="36">
        <f t="shared" si="18"/>
        <v>9.21</v>
      </c>
      <c r="L249" s="47">
        <f t="shared" si="19"/>
        <v>21.49</v>
      </c>
      <c r="M249" s="47"/>
      <c r="N249" s="85" t="s">
        <v>338</v>
      </c>
      <c r="O249" s="85" t="s">
        <v>962</v>
      </c>
      <c r="P249" s="85" t="s">
        <v>218</v>
      </c>
      <c r="Q249" s="85"/>
      <c r="R249" s="27"/>
    </row>
    <row r="250" ht="57" customHeight="1" spans="1:18">
      <c r="A250" s="27">
        <v>245</v>
      </c>
      <c r="B250" s="43" t="s">
        <v>21</v>
      </c>
      <c r="C250" s="102" t="s">
        <v>965</v>
      </c>
      <c r="D250" s="102" t="s">
        <v>23</v>
      </c>
      <c r="E250" s="102" t="s">
        <v>956</v>
      </c>
      <c r="F250" s="104">
        <v>45992</v>
      </c>
      <c r="G250" s="40" t="s">
        <v>830</v>
      </c>
      <c r="H250" s="102" t="s">
        <v>178</v>
      </c>
      <c r="I250" s="102" t="s">
        <v>966</v>
      </c>
      <c r="J250" s="85">
        <v>76.64</v>
      </c>
      <c r="K250" s="69">
        <f t="shared" si="18"/>
        <v>22.992</v>
      </c>
      <c r="L250" s="109">
        <f t="shared" si="19"/>
        <v>53.648</v>
      </c>
      <c r="M250" s="47"/>
      <c r="N250" s="85" t="s">
        <v>338</v>
      </c>
      <c r="O250" s="85" t="s">
        <v>962</v>
      </c>
      <c r="P250" s="85" t="s">
        <v>218</v>
      </c>
      <c r="Q250" s="85"/>
      <c r="R250" s="27"/>
    </row>
    <row r="251" ht="57" customHeight="1" spans="1:18">
      <c r="A251" s="27">
        <v>246</v>
      </c>
      <c r="B251" s="43" t="s">
        <v>21</v>
      </c>
      <c r="C251" s="43" t="s">
        <v>967</v>
      </c>
      <c r="D251" s="43" t="s">
        <v>23</v>
      </c>
      <c r="E251" s="43" t="s">
        <v>968</v>
      </c>
      <c r="F251" s="97">
        <v>46004</v>
      </c>
      <c r="G251" s="40" t="s">
        <v>830</v>
      </c>
      <c r="H251" s="102" t="s">
        <v>178</v>
      </c>
      <c r="I251" s="43" t="s">
        <v>969</v>
      </c>
      <c r="J251" s="43">
        <v>700</v>
      </c>
      <c r="K251" s="36">
        <f t="shared" si="18"/>
        <v>210</v>
      </c>
      <c r="L251" s="47">
        <f t="shared" si="19"/>
        <v>490</v>
      </c>
      <c r="M251" s="47"/>
      <c r="N251" s="43" t="s">
        <v>844</v>
      </c>
      <c r="O251" s="43" t="s">
        <v>970</v>
      </c>
      <c r="P251" s="43" t="s">
        <v>551</v>
      </c>
      <c r="Q251" s="43"/>
      <c r="R251" s="27"/>
    </row>
    <row r="252" ht="45" customHeight="1" spans="1:18">
      <c r="A252" s="27">
        <v>247</v>
      </c>
      <c r="B252" s="40" t="s">
        <v>21</v>
      </c>
      <c r="C252" s="98" t="s">
        <v>971</v>
      </c>
      <c r="D252" s="40" t="s">
        <v>23</v>
      </c>
      <c r="E252" s="43" t="s">
        <v>872</v>
      </c>
      <c r="F252" s="97">
        <v>46004</v>
      </c>
      <c r="G252" s="40" t="s">
        <v>830</v>
      </c>
      <c r="H252" s="40" t="s">
        <v>178</v>
      </c>
      <c r="I252" s="40" t="s">
        <v>972</v>
      </c>
      <c r="J252" s="40">
        <v>50</v>
      </c>
      <c r="K252" s="36">
        <f t="shared" si="18"/>
        <v>15</v>
      </c>
      <c r="L252" s="47">
        <f t="shared" si="19"/>
        <v>35</v>
      </c>
      <c r="M252" s="47"/>
      <c r="N252" s="40" t="s">
        <v>29</v>
      </c>
      <c r="O252" s="98" t="s">
        <v>874</v>
      </c>
      <c r="P252" s="40" t="s">
        <v>551</v>
      </c>
      <c r="Q252" s="40"/>
      <c r="R252" s="27"/>
    </row>
    <row r="253" ht="45" customHeight="1" spans="1:18">
      <c r="A253" s="27">
        <v>248</v>
      </c>
      <c r="B253" s="40" t="s">
        <v>21</v>
      </c>
      <c r="C253" s="98" t="s">
        <v>973</v>
      </c>
      <c r="D253" s="40" t="s">
        <v>23</v>
      </c>
      <c r="E253" s="43" t="s">
        <v>872</v>
      </c>
      <c r="F253" s="97">
        <v>46004</v>
      </c>
      <c r="G253" s="40" t="s">
        <v>830</v>
      </c>
      <c r="H253" s="40" t="s">
        <v>178</v>
      </c>
      <c r="I253" s="40" t="s">
        <v>974</v>
      </c>
      <c r="J253" s="40">
        <v>50</v>
      </c>
      <c r="K253" s="36">
        <f t="shared" si="18"/>
        <v>15</v>
      </c>
      <c r="L253" s="47">
        <f t="shared" si="19"/>
        <v>35</v>
      </c>
      <c r="M253" s="47"/>
      <c r="N253" s="40" t="s">
        <v>29</v>
      </c>
      <c r="O253" s="98" t="s">
        <v>874</v>
      </c>
      <c r="P253" s="40" t="s">
        <v>551</v>
      </c>
      <c r="Q253" s="40"/>
      <c r="R253" s="27"/>
    </row>
    <row r="254" ht="45" customHeight="1" spans="1:18">
      <c r="A254" s="27">
        <v>249</v>
      </c>
      <c r="B254" s="40" t="s">
        <v>21</v>
      </c>
      <c r="C254" s="98" t="s">
        <v>975</v>
      </c>
      <c r="D254" s="40" t="s">
        <v>23</v>
      </c>
      <c r="E254" s="43" t="s">
        <v>872</v>
      </c>
      <c r="F254" s="97">
        <v>46004</v>
      </c>
      <c r="G254" s="40" t="s">
        <v>830</v>
      </c>
      <c r="H254" s="40" t="s">
        <v>178</v>
      </c>
      <c r="I254" s="40" t="s">
        <v>976</v>
      </c>
      <c r="J254" s="40">
        <v>160</v>
      </c>
      <c r="K254" s="36">
        <f t="shared" si="18"/>
        <v>48</v>
      </c>
      <c r="L254" s="47">
        <f t="shared" si="19"/>
        <v>112</v>
      </c>
      <c r="M254" s="47"/>
      <c r="N254" s="40" t="s">
        <v>29</v>
      </c>
      <c r="O254" s="98" t="s">
        <v>874</v>
      </c>
      <c r="P254" s="40" t="s">
        <v>551</v>
      </c>
      <c r="Q254" s="40"/>
      <c r="R254" s="27"/>
    </row>
    <row r="255" ht="42.75" spans="1:18">
      <c r="A255" s="27">
        <v>250</v>
      </c>
      <c r="B255" s="40" t="s">
        <v>21</v>
      </c>
      <c r="C255" s="98" t="s">
        <v>977</v>
      </c>
      <c r="D255" s="40" t="s">
        <v>23</v>
      </c>
      <c r="E255" s="43" t="s">
        <v>978</v>
      </c>
      <c r="F255" s="105">
        <v>45992</v>
      </c>
      <c r="G255" s="40" t="s">
        <v>830</v>
      </c>
      <c r="H255" s="40" t="s">
        <v>178</v>
      </c>
      <c r="I255" s="40" t="s">
        <v>979</v>
      </c>
      <c r="J255" s="40">
        <v>110</v>
      </c>
      <c r="K255" s="36">
        <f t="shared" si="18"/>
        <v>33</v>
      </c>
      <c r="L255" s="47">
        <f t="shared" si="19"/>
        <v>77</v>
      </c>
      <c r="M255" s="47"/>
      <c r="N255" s="40" t="s">
        <v>136</v>
      </c>
      <c r="O255" s="98" t="s">
        <v>980</v>
      </c>
      <c r="P255" s="40" t="s">
        <v>255</v>
      </c>
      <c r="Q255" s="40"/>
      <c r="R255" s="27"/>
    </row>
    <row r="256" ht="42.75" spans="1:18">
      <c r="A256" s="27">
        <v>251</v>
      </c>
      <c r="B256" s="85" t="s">
        <v>21</v>
      </c>
      <c r="C256" s="85" t="s">
        <v>981</v>
      </c>
      <c r="D256" s="85" t="s">
        <v>23</v>
      </c>
      <c r="E256" s="85" t="s">
        <v>982</v>
      </c>
      <c r="F256" s="97">
        <v>46004</v>
      </c>
      <c r="G256" s="40" t="s">
        <v>830</v>
      </c>
      <c r="H256" s="85" t="s">
        <v>178</v>
      </c>
      <c r="I256" s="85" t="s">
        <v>983</v>
      </c>
      <c r="J256" s="85">
        <v>28</v>
      </c>
      <c r="K256" s="36">
        <f t="shared" si="18"/>
        <v>8.4</v>
      </c>
      <c r="L256" s="47">
        <f t="shared" si="19"/>
        <v>19.6</v>
      </c>
      <c r="M256" s="47"/>
      <c r="N256" s="85" t="s">
        <v>136</v>
      </c>
      <c r="O256" s="85" t="s">
        <v>984</v>
      </c>
      <c r="P256" s="85" t="s">
        <v>255</v>
      </c>
      <c r="Q256" s="85"/>
      <c r="R256" s="27"/>
    </row>
    <row r="257" ht="42.75" spans="1:18">
      <c r="A257" s="27">
        <v>252</v>
      </c>
      <c r="B257" s="40" t="s">
        <v>21</v>
      </c>
      <c r="C257" s="40" t="s">
        <v>985</v>
      </c>
      <c r="D257" s="40" t="s">
        <v>23</v>
      </c>
      <c r="E257" s="110" t="s">
        <v>986</v>
      </c>
      <c r="F257" s="100">
        <v>45997</v>
      </c>
      <c r="G257" s="40" t="s">
        <v>830</v>
      </c>
      <c r="H257" s="40" t="s">
        <v>178</v>
      </c>
      <c r="I257" s="40" t="s">
        <v>987</v>
      </c>
      <c r="J257" s="123">
        <v>40</v>
      </c>
      <c r="K257" s="36">
        <f t="shared" si="18"/>
        <v>12</v>
      </c>
      <c r="L257" s="47">
        <f t="shared" si="19"/>
        <v>28</v>
      </c>
      <c r="M257" s="47"/>
      <c r="N257" s="43" t="s">
        <v>136</v>
      </c>
      <c r="O257" s="43" t="s">
        <v>988</v>
      </c>
      <c r="P257" s="43" t="s">
        <v>989</v>
      </c>
      <c r="Q257" s="43"/>
      <c r="R257" s="27"/>
    </row>
    <row r="258" ht="42.75" spans="1:18">
      <c r="A258" s="27">
        <v>253</v>
      </c>
      <c r="B258" s="40" t="s">
        <v>21</v>
      </c>
      <c r="C258" s="40" t="s">
        <v>990</v>
      </c>
      <c r="D258" s="40" t="s">
        <v>23</v>
      </c>
      <c r="E258" s="110" t="s">
        <v>986</v>
      </c>
      <c r="F258" s="100">
        <v>45999</v>
      </c>
      <c r="G258" s="40" t="s">
        <v>830</v>
      </c>
      <c r="H258" s="40" t="s">
        <v>178</v>
      </c>
      <c r="I258" s="40" t="s">
        <v>991</v>
      </c>
      <c r="J258" s="123">
        <v>30</v>
      </c>
      <c r="K258" s="36">
        <f t="shared" si="18"/>
        <v>9</v>
      </c>
      <c r="L258" s="47">
        <f t="shared" si="19"/>
        <v>21</v>
      </c>
      <c r="M258" s="47"/>
      <c r="N258" s="43" t="s">
        <v>136</v>
      </c>
      <c r="O258" s="43" t="s">
        <v>988</v>
      </c>
      <c r="P258" s="43" t="s">
        <v>989</v>
      </c>
      <c r="Q258" s="43"/>
      <c r="R258" s="27"/>
    </row>
    <row r="259" ht="42.75" spans="1:18">
      <c r="A259" s="27">
        <v>254</v>
      </c>
      <c r="B259" s="40" t="s">
        <v>21</v>
      </c>
      <c r="C259" s="40" t="s">
        <v>992</v>
      </c>
      <c r="D259" s="40" t="s">
        <v>23</v>
      </c>
      <c r="E259" s="110" t="s">
        <v>986</v>
      </c>
      <c r="F259" s="100">
        <v>46000</v>
      </c>
      <c r="G259" s="40" t="s">
        <v>830</v>
      </c>
      <c r="H259" s="40" t="s">
        <v>178</v>
      </c>
      <c r="I259" s="40" t="s">
        <v>993</v>
      </c>
      <c r="J259" s="123">
        <v>20</v>
      </c>
      <c r="K259" s="36">
        <f t="shared" si="18"/>
        <v>6</v>
      </c>
      <c r="L259" s="47">
        <f t="shared" si="19"/>
        <v>14</v>
      </c>
      <c r="M259" s="47"/>
      <c r="N259" s="43" t="s">
        <v>136</v>
      </c>
      <c r="O259" s="43" t="s">
        <v>988</v>
      </c>
      <c r="P259" s="43" t="s">
        <v>989</v>
      </c>
      <c r="Q259" s="43"/>
      <c r="R259" s="27"/>
    </row>
    <row r="260" ht="42.75" spans="1:18">
      <c r="A260" s="27">
        <v>255</v>
      </c>
      <c r="B260" s="40" t="s">
        <v>21</v>
      </c>
      <c r="C260" s="40" t="s">
        <v>994</v>
      </c>
      <c r="D260" s="40" t="s">
        <v>23</v>
      </c>
      <c r="E260" s="110" t="s">
        <v>986</v>
      </c>
      <c r="F260" s="100">
        <v>46002</v>
      </c>
      <c r="G260" s="40" t="s">
        <v>830</v>
      </c>
      <c r="H260" s="40" t="s">
        <v>178</v>
      </c>
      <c r="I260" s="40" t="s">
        <v>995</v>
      </c>
      <c r="J260" s="123">
        <v>75</v>
      </c>
      <c r="K260" s="36">
        <f t="shared" si="18"/>
        <v>22.5</v>
      </c>
      <c r="L260" s="47">
        <f t="shared" si="19"/>
        <v>52.5</v>
      </c>
      <c r="M260" s="47"/>
      <c r="N260" s="43" t="s">
        <v>136</v>
      </c>
      <c r="O260" s="43" t="s">
        <v>988</v>
      </c>
      <c r="P260" s="43" t="s">
        <v>989</v>
      </c>
      <c r="Q260" s="43"/>
      <c r="R260" s="27"/>
    </row>
    <row r="261" ht="42.75" spans="1:18">
      <c r="A261" s="27">
        <v>256</v>
      </c>
      <c r="B261" s="43" t="s">
        <v>40</v>
      </c>
      <c r="C261" s="43" t="s">
        <v>996</v>
      </c>
      <c r="D261" s="43" t="s">
        <v>23</v>
      </c>
      <c r="E261" s="110" t="s">
        <v>986</v>
      </c>
      <c r="F261" s="100">
        <v>46006</v>
      </c>
      <c r="G261" s="40" t="s">
        <v>830</v>
      </c>
      <c r="H261" s="43" t="s">
        <v>26</v>
      </c>
      <c r="I261" s="43" t="s">
        <v>997</v>
      </c>
      <c r="J261" s="43">
        <v>75</v>
      </c>
      <c r="K261" s="43">
        <v>75</v>
      </c>
      <c r="L261" s="88">
        <v>0</v>
      </c>
      <c r="M261" s="47"/>
      <c r="N261" s="43" t="s">
        <v>998</v>
      </c>
      <c r="O261" s="43" t="s">
        <v>999</v>
      </c>
      <c r="P261" s="43" t="s">
        <v>1000</v>
      </c>
      <c r="Q261" s="43"/>
      <c r="R261" s="27"/>
    </row>
    <row r="262" ht="42.75" spans="1:18">
      <c r="A262" s="27">
        <v>257</v>
      </c>
      <c r="B262" s="43" t="s">
        <v>40</v>
      </c>
      <c r="C262" s="43" t="s">
        <v>1001</v>
      </c>
      <c r="D262" s="43" t="s">
        <v>23</v>
      </c>
      <c r="E262" s="110" t="s">
        <v>986</v>
      </c>
      <c r="F262" s="100">
        <v>46006</v>
      </c>
      <c r="G262" s="40" t="s">
        <v>830</v>
      </c>
      <c r="H262" s="43" t="s">
        <v>26</v>
      </c>
      <c r="I262" s="43" t="s">
        <v>1002</v>
      </c>
      <c r="J262" s="43">
        <v>600</v>
      </c>
      <c r="K262" s="43">
        <v>600</v>
      </c>
      <c r="L262" s="47">
        <v>0</v>
      </c>
      <c r="M262" s="47"/>
      <c r="N262" s="43" t="s">
        <v>136</v>
      </c>
      <c r="O262" s="43" t="s">
        <v>1003</v>
      </c>
      <c r="P262" s="43" t="s">
        <v>1000</v>
      </c>
      <c r="Q262" s="43"/>
      <c r="R262" s="27"/>
    </row>
    <row r="263" ht="45" customHeight="1" spans="1:18">
      <c r="A263" s="27">
        <v>258</v>
      </c>
      <c r="B263" s="28" t="s">
        <v>21</v>
      </c>
      <c r="C263" s="28" t="s">
        <v>1004</v>
      </c>
      <c r="D263" s="28" t="s">
        <v>23</v>
      </c>
      <c r="E263" s="28" t="s">
        <v>1005</v>
      </c>
      <c r="F263" s="29">
        <v>45992</v>
      </c>
      <c r="G263" s="28" t="s">
        <v>1006</v>
      </c>
      <c r="H263" s="28" t="s">
        <v>178</v>
      </c>
      <c r="I263" s="28" t="s">
        <v>1007</v>
      </c>
      <c r="J263" s="28">
        <v>160</v>
      </c>
      <c r="K263" s="36">
        <f>SUM(J263*0.3)</f>
        <v>48</v>
      </c>
      <c r="L263" s="47">
        <f>J263-K263</f>
        <v>112</v>
      </c>
      <c r="M263" s="28"/>
      <c r="N263" s="28" t="s">
        <v>144</v>
      </c>
      <c r="O263" s="28" t="s">
        <v>1008</v>
      </c>
      <c r="P263" s="28" t="s">
        <v>551</v>
      </c>
      <c r="Q263" s="28"/>
      <c r="R263" s="27"/>
    </row>
    <row r="264" ht="52" customHeight="1" spans="1:18">
      <c r="A264" s="27">
        <v>259</v>
      </c>
      <c r="B264" s="33" t="s">
        <v>21</v>
      </c>
      <c r="C264" s="33" t="s">
        <v>1009</v>
      </c>
      <c r="D264" s="33" t="s">
        <v>23</v>
      </c>
      <c r="E264" s="34" t="s">
        <v>1005</v>
      </c>
      <c r="F264" s="29">
        <v>45992</v>
      </c>
      <c r="G264" s="28" t="s">
        <v>1006</v>
      </c>
      <c r="H264" s="49" t="s">
        <v>178</v>
      </c>
      <c r="I264" s="33" t="s">
        <v>1010</v>
      </c>
      <c r="J264" s="33">
        <v>800</v>
      </c>
      <c r="K264" s="36">
        <f>SUM(J264*0.3)</f>
        <v>240</v>
      </c>
      <c r="L264" s="47">
        <f>J264-K264</f>
        <v>560</v>
      </c>
      <c r="M264" s="28"/>
      <c r="N264" s="28" t="s">
        <v>144</v>
      </c>
      <c r="O264" s="33" t="s">
        <v>1011</v>
      </c>
      <c r="P264" s="33" t="s">
        <v>1012</v>
      </c>
      <c r="Q264" s="33"/>
      <c r="R264" s="27"/>
    </row>
    <row r="265" ht="52" customHeight="1" spans="1:18">
      <c r="A265" s="27">
        <v>260</v>
      </c>
      <c r="B265" s="33" t="s">
        <v>21</v>
      </c>
      <c r="C265" s="33" t="s">
        <v>1013</v>
      </c>
      <c r="D265" s="33" t="s">
        <v>23</v>
      </c>
      <c r="E265" s="34" t="s">
        <v>1005</v>
      </c>
      <c r="F265" s="29">
        <v>45993</v>
      </c>
      <c r="G265" s="28" t="s">
        <v>1006</v>
      </c>
      <c r="H265" s="49" t="s">
        <v>178</v>
      </c>
      <c r="I265" s="33" t="s">
        <v>1014</v>
      </c>
      <c r="J265" s="33">
        <v>70</v>
      </c>
      <c r="K265" s="36">
        <f>SUM(J265*0.3)</f>
        <v>21</v>
      </c>
      <c r="L265" s="47">
        <f>J265-K265</f>
        <v>49</v>
      </c>
      <c r="M265" s="28"/>
      <c r="N265" s="28" t="s">
        <v>144</v>
      </c>
      <c r="O265" s="28" t="s">
        <v>1008</v>
      </c>
      <c r="P265" s="28" t="s">
        <v>551</v>
      </c>
      <c r="Q265" s="28"/>
      <c r="R265" s="27"/>
    </row>
    <row r="266" ht="60" customHeight="1" spans="1:18">
      <c r="A266" s="27">
        <v>261</v>
      </c>
      <c r="B266" s="33" t="s">
        <v>21</v>
      </c>
      <c r="C266" s="102" t="s">
        <v>1015</v>
      </c>
      <c r="D266" s="33" t="s">
        <v>23</v>
      </c>
      <c r="E266" s="34" t="s">
        <v>1005</v>
      </c>
      <c r="F266" s="29">
        <v>45994</v>
      </c>
      <c r="G266" s="28" t="s">
        <v>1006</v>
      </c>
      <c r="H266" s="49" t="s">
        <v>178</v>
      </c>
      <c r="I266" s="33" t="s">
        <v>1016</v>
      </c>
      <c r="J266" s="33">
        <v>60</v>
      </c>
      <c r="K266" s="36">
        <f>SUM(J266*0.3)</f>
        <v>18</v>
      </c>
      <c r="L266" s="47">
        <f>J266-K266</f>
        <v>42</v>
      </c>
      <c r="M266" s="42" t="s">
        <v>28</v>
      </c>
      <c r="N266" s="28" t="s">
        <v>144</v>
      </c>
      <c r="O266" s="28" t="s">
        <v>1008</v>
      </c>
      <c r="P266" s="28" t="s">
        <v>551</v>
      </c>
      <c r="Q266" s="28"/>
      <c r="R266" s="27"/>
    </row>
    <row r="267" ht="45" customHeight="1" spans="1:18">
      <c r="A267" s="27">
        <v>262</v>
      </c>
      <c r="B267" s="28" t="s">
        <v>21</v>
      </c>
      <c r="C267" s="28" t="s">
        <v>1017</v>
      </c>
      <c r="D267" s="28" t="s">
        <v>23</v>
      </c>
      <c r="E267" s="28" t="s">
        <v>1018</v>
      </c>
      <c r="F267" s="29">
        <v>45992</v>
      </c>
      <c r="G267" s="28" t="s">
        <v>1006</v>
      </c>
      <c r="H267" s="28" t="s">
        <v>26</v>
      </c>
      <c r="I267" s="28" t="s">
        <v>1019</v>
      </c>
      <c r="J267" s="28">
        <v>50</v>
      </c>
      <c r="K267" s="28">
        <v>50</v>
      </c>
      <c r="L267" s="28">
        <v>0</v>
      </c>
      <c r="M267" s="28"/>
      <c r="N267" s="28" t="s">
        <v>144</v>
      </c>
      <c r="O267" s="28" t="s">
        <v>1020</v>
      </c>
      <c r="P267" s="28" t="s">
        <v>31</v>
      </c>
      <c r="Q267" s="28"/>
      <c r="R267" s="27"/>
    </row>
    <row r="268" ht="57" spans="1:18">
      <c r="A268" s="27">
        <v>263</v>
      </c>
      <c r="B268" s="49" t="s">
        <v>21</v>
      </c>
      <c r="C268" s="49" t="s">
        <v>1021</v>
      </c>
      <c r="D268" s="49" t="s">
        <v>23</v>
      </c>
      <c r="E268" s="49" t="s">
        <v>1022</v>
      </c>
      <c r="F268" s="111">
        <v>45901</v>
      </c>
      <c r="G268" s="28" t="s">
        <v>1006</v>
      </c>
      <c r="H268" s="49" t="s">
        <v>897</v>
      </c>
      <c r="I268" s="124" t="s">
        <v>1023</v>
      </c>
      <c r="J268" s="41">
        <v>330</v>
      </c>
      <c r="K268" s="41">
        <v>330</v>
      </c>
      <c r="L268" s="42">
        <v>0</v>
      </c>
      <c r="M268" s="42"/>
      <c r="N268" s="28" t="s">
        <v>144</v>
      </c>
      <c r="O268" s="29" t="s">
        <v>1024</v>
      </c>
      <c r="P268" s="29" t="s">
        <v>31</v>
      </c>
      <c r="Q268" s="29"/>
      <c r="R268" s="27"/>
    </row>
    <row r="269" ht="55" customHeight="1" spans="1:18">
      <c r="A269" s="27">
        <v>264</v>
      </c>
      <c r="B269" s="28" t="s">
        <v>40</v>
      </c>
      <c r="C269" s="28" t="s">
        <v>1025</v>
      </c>
      <c r="D269" s="28" t="s">
        <v>23</v>
      </c>
      <c r="E269" s="28" t="s">
        <v>1022</v>
      </c>
      <c r="F269" s="111">
        <v>45992</v>
      </c>
      <c r="G269" s="28" t="s">
        <v>1006</v>
      </c>
      <c r="H269" s="28" t="s">
        <v>26</v>
      </c>
      <c r="I269" s="28" t="s">
        <v>1026</v>
      </c>
      <c r="J269" s="28">
        <v>350</v>
      </c>
      <c r="K269" s="28">
        <v>350</v>
      </c>
      <c r="L269" s="28">
        <v>0</v>
      </c>
      <c r="M269" s="28"/>
      <c r="N269" s="28" t="s">
        <v>144</v>
      </c>
      <c r="O269" s="28" t="s">
        <v>1027</v>
      </c>
      <c r="P269" s="28" t="s">
        <v>1028</v>
      </c>
      <c r="Q269" s="28"/>
      <c r="R269" s="27"/>
    </row>
    <row r="270" ht="42.75" spans="1:18">
      <c r="A270" s="27">
        <v>265</v>
      </c>
      <c r="B270" s="28" t="s">
        <v>21</v>
      </c>
      <c r="C270" s="28" t="s">
        <v>1029</v>
      </c>
      <c r="D270" s="28" t="s">
        <v>23</v>
      </c>
      <c r="E270" s="28" t="s">
        <v>1022</v>
      </c>
      <c r="F270" s="111">
        <v>45992</v>
      </c>
      <c r="G270" s="28" t="s">
        <v>1006</v>
      </c>
      <c r="H270" s="49" t="s">
        <v>26</v>
      </c>
      <c r="I270" s="49" t="s">
        <v>1030</v>
      </c>
      <c r="J270" s="49">
        <v>180</v>
      </c>
      <c r="K270" s="49">
        <v>180</v>
      </c>
      <c r="L270" s="49">
        <v>0</v>
      </c>
      <c r="M270" s="49"/>
      <c r="N270" s="28" t="s">
        <v>144</v>
      </c>
      <c r="O270" s="49" t="s">
        <v>1031</v>
      </c>
      <c r="P270" s="49" t="s">
        <v>1032</v>
      </c>
      <c r="Q270" s="49"/>
      <c r="R270" s="27"/>
    </row>
    <row r="271" ht="42.75" spans="1:18">
      <c r="A271" s="27">
        <v>266</v>
      </c>
      <c r="B271" s="49" t="s">
        <v>21</v>
      </c>
      <c r="C271" s="56" t="s">
        <v>1033</v>
      </c>
      <c r="D271" s="28" t="s">
        <v>23</v>
      </c>
      <c r="E271" s="49" t="s">
        <v>1022</v>
      </c>
      <c r="F271" s="111">
        <v>45901</v>
      </c>
      <c r="G271" s="28" t="s">
        <v>1006</v>
      </c>
      <c r="H271" s="49" t="s">
        <v>178</v>
      </c>
      <c r="I271" s="33" t="s">
        <v>1034</v>
      </c>
      <c r="J271" s="28">
        <v>135</v>
      </c>
      <c r="K271" s="36">
        <f>SUM(J271*0.3)</f>
        <v>40.5</v>
      </c>
      <c r="L271" s="47">
        <f>J271-K271</f>
        <v>94.5</v>
      </c>
      <c r="M271" s="28" t="s">
        <v>28</v>
      </c>
      <c r="N271" s="28" t="s">
        <v>144</v>
      </c>
      <c r="O271" s="49" t="s">
        <v>1035</v>
      </c>
      <c r="P271" s="49" t="s">
        <v>1036</v>
      </c>
      <c r="Q271" s="49"/>
      <c r="R271" s="27"/>
    </row>
    <row r="272" ht="42.75" spans="1:18">
      <c r="A272" s="27">
        <v>267</v>
      </c>
      <c r="B272" s="49" t="s">
        <v>21</v>
      </c>
      <c r="C272" s="33" t="s">
        <v>1037</v>
      </c>
      <c r="D272" s="28" t="s">
        <v>23</v>
      </c>
      <c r="E272" s="49" t="s">
        <v>1022</v>
      </c>
      <c r="F272" s="111">
        <v>45901</v>
      </c>
      <c r="G272" s="28" t="s">
        <v>1006</v>
      </c>
      <c r="H272" s="49" t="s">
        <v>178</v>
      </c>
      <c r="I272" s="33" t="s">
        <v>1038</v>
      </c>
      <c r="J272" s="28">
        <v>62.5</v>
      </c>
      <c r="K272" s="36">
        <f>SUM(J272*0.3)</f>
        <v>18.75</v>
      </c>
      <c r="L272" s="47">
        <f>J272-K272</f>
        <v>43.75</v>
      </c>
      <c r="M272" s="28" t="s">
        <v>28</v>
      </c>
      <c r="N272" s="28" t="s">
        <v>144</v>
      </c>
      <c r="O272" s="49" t="s">
        <v>1035</v>
      </c>
      <c r="P272" s="49" t="s">
        <v>1036</v>
      </c>
      <c r="Q272" s="49"/>
      <c r="R272" s="27"/>
    </row>
    <row r="273" ht="42.75" spans="1:18">
      <c r="A273" s="27">
        <v>268</v>
      </c>
      <c r="B273" s="49" t="s">
        <v>21</v>
      </c>
      <c r="C273" s="33" t="s">
        <v>1039</v>
      </c>
      <c r="D273" s="28" t="s">
        <v>23</v>
      </c>
      <c r="E273" s="49" t="s">
        <v>1022</v>
      </c>
      <c r="F273" s="111">
        <v>45901</v>
      </c>
      <c r="G273" s="28" t="s">
        <v>1006</v>
      </c>
      <c r="H273" s="49" t="s">
        <v>178</v>
      </c>
      <c r="I273" s="33" t="s">
        <v>1040</v>
      </c>
      <c r="J273" s="28">
        <v>20.2</v>
      </c>
      <c r="K273" s="36">
        <f>SUM(J273*0.3)</f>
        <v>6.06</v>
      </c>
      <c r="L273" s="47">
        <f>J273-K273</f>
        <v>14.14</v>
      </c>
      <c r="M273" s="28" t="s">
        <v>28</v>
      </c>
      <c r="N273" s="28" t="s">
        <v>144</v>
      </c>
      <c r="O273" s="49" t="s">
        <v>1035</v>
      </c>
      <c r="P273" s="49" t="s">
        <v>1036</v>
      </c>
      <c r="Q273" s="49"/>
      <c r="R273" s="27"/>
    </row>
    <row r="274" ht="47" customHeight="1" spans="1:18">
      <c r="A274" s="27">
        <v>269</v>
      </c>
      <c r="B274" s="28" t="s">
        <v>40</v>
      </c>
      <c r="C274" s="28" t="s">
        <v>1041</v>
      </c>
      <c r="D274" s="28" t="s">
        <v>23</v>
      </c>
      <c r="E274" s="28" t="s">
        <v>1042</v>
      </c>
      <c r="F274" s="29">
        <v>45992</v>
      </c>
      <c r="G274" s="28" t="s">
        <v>1006</v>
      </c>
      <c r="H274" s="28" t="s">
        <v>26</v>
      </c>
      <c r="I274" s="28" t="s">
        <v>1043</v>
      </c>
      <c r="J274" s="28">
        <v>410</v>
      </c>
      <c r="K274" s="28">
        <v>410</v>
      </c>
      <c r="L274" s="28">
        <v>0</v>
      </c>
      <c r="M274" s="28"/>
      <c r="N274" s="28" t="s">
        <v>144</v>
      </c>
      <c r="O274" s="28" t="s">
        <v>1044</v>
      </c>
      <c r="P274" s="28" t="s">
        <v>1045</v>
      </c>
      <c r="Q274" s="28"/>
      <c r="R274" s="27"/>
    </row>
    <row r="275" ht="92" customHeight="1" spans="1:18">
      <c r="A275" s="27">
        <v>270</v>
      </c>
      <c r="B275" s="28" t="s">
        <v>40</v>
      </c>
      <c r="C275" s="28" t="s">
        <v>1046</v>
      </c>
      <c r="D275" s="28" t="s">
        <v>23</v>
      </c>
      <c r="E275" s="28" t="s">
        <v>1042</v>
      </c>
      <c r="F275" s="29">
        <v>45992</v>
      </c>
      <c r="G275" s="28" t="s">
        <v>1006</v>
      </c>
      <c r="H275" s="28" t="s">
        <v>26</v>
      </c>
      <c r="I275" s="28" t="s">
        <v>1047</v>
      </c>
      <c r="J275" s="28">
        <v>1000</v>
      </c>
      <c r="K275" s="28">
        <v>1000</v>
      </c>
      <c r="L275" s="28">
        <v>0</v>
      </c>
      <c r="M275" s="28"/>
      <c r="N275" s="28" t="s">
        <v>144</v>
      </c>
      <c r="O275" s="28" t="s">
        <v>1048</v>
      </c>
      <c r="P275" s="28" t="s">
        <v>1045</v>
      </c>
      <c r="Q275" s="28"/>
      <c r="R275" s="27"/>
    </row>
    <row r="276" ht="209" customHeight="1" spans="1:18">
      <c r="A276" s="27">
        <v>271</v>
      </c>
      <c r="B276" s="28" t="s">
        <v>40</v>
      </c>
      <c r="C276" s="28" t="s">
        <v>1049</v>
      </c>
      <c r="D276" s="28" t="s">
        <v>23</v>
      </c>
      <c r="E276" s="28" t="s">
        <v>1042</v>
      </c>
      <c r="F276" s="29">
        <v>45992</v>
      </c>
      <c r="G276" s="28" t="s">
        <v>1006</v>
      </c>
      <c r="H276" s="28" t="s">
        <v>1050</v>
      </c>
      <c r="I276" s="28" t="s">
        <v>1051</v>
      </c>
      <c r="J276" s="28">
        <v>2000</v>
      </c>
      <c r="K276" s="28">
        <v>2000</v>
      </c>
      <c r="L276" s="28">
        <v>0</v>
      </c>
      <c r="M276" s="28"/>
      <c r="N276" s="28" t="s">
        <v>144</v>
      </c>
      <c r="O276" s="28" t="s">
        <v>1048</v>
      </c>
      <c r="P276" s="28" t="s">
        <v>1045</v>
      </c>
      <c r="Q276" s="28"/>
      <c r="R276" s="27"/>
    </row>
    <row r="277" ht="62" customHeight="1" spans="1:18">
      <c r="A277" s="27">
        <v>272</v>
      </c>
      <c r="B277" s="28" t="s">
        <v>21</v>
      </c>
      <c r="C277" s="28" t="s">
        <v>1052</v>
      </c>
      <c r="D277" s="28" t="s">
        <v>23</v>
      </c>
      <c r="E277" s="28" t="s">
        <v>1042</v>
      </c>
      <c r="F277" s="29">
        <v>45992</v>
      </c>
      <c r="G277" s="28" t="s">
        <v>1006</v>
      </c>
      <c r="H277" s="28" t="s">
        <v>178</v>
      </c>
      <c r="I277" s="28" t="s">
        <v>1053</v>
      </c>
      <c r="J277" s="28">
        <v>119</v>
      </c>
      <c r="K277" s="36">
        <f>SUM(J277*0.3)</f>
        <v>35.7</v>
      </c>
      <c r="L277" s="47">
        <f>J277-K277</f>
        <v>83.3</v>
      </c>
      <c r="M277" s="28"/>
      <c r="N277" s="28" t="s">
        <v>144</v>
      </c>
      <c r="O277" s="28" t="s">
        <v>1054</v>
      </c>
      <c r="P277" s="28" t="s">
        <v>31</v>
      </c>
      <c r="Q277" s="28"/>
      <c r="R277" s="27"/>
    </row>
    <row r="278" ht="43" customHeight="1" spans="1:18">
      <c r="A278" s="27">
        <v>273</v>
      </c>
      <c r="B278" s="28" t="s">
        <v>21</v>
      </c>
      <c r="C278" s="28" t="s">
        <v>1055</v>
      </c>
      <c r="D278" s="28" t="s">
        <v>23</v>
      </c>
      <c r="E278" s="28" t="s">
        <v>1042</v>
      </c>
      <c r="F278" s="29">
        <v>45992</v>
      </c>
      <c r="G278" s="28" t="s">
        <v>1006</v>
      </c>
      <c r="H278" s="28" t="s">
        <v>178</v>
      </c>
      <c r="I278" s="28" t="s">
        <v>1056</v>
      </c>
      <c r="J278" s="28">
        <v>90</v>
      </c>
      <c r="K278" s="36">
        <f>SUM(J278*0.3)</f>
        <v>27</v>
      </c>
      <c r="L278" s="47">
        <f>J278-K278</f>
        <v>63</v>
      </c>
      <c r="M278" s="28"/>
      <c r="N278" s="28" t="s">
        <v>144</v>
      </c>
      <c r="O278" s="28" t="s">
        <v>1020</v>
      </c>
      <c r="P278" s="28" t="s">
        <v>1057</v>
      </c>
      <c r="Q278" s="28"/>
      <c r="R278" s="27"/>
    </row>
    <row r="279" ht="43" customHeight="1" spans="1:18">
      <c r="A279" s="27">
        <v>274</v>
      </c>
      <c r="B279" s="28" t="s">
        <v>21</v>
      </c>
      <c r="C279" s="28" t="s">
        <v>1058</v>
      </c>
      <c r="D279" s="28" t="s">
        <v>23</v>
      </c>
      <c r="E279" s="28" t="s">
        <v>1042</v>
      </c>
      <c r="F279" s="29">
        <v>46296</v>
      </c>
      <c r="G279" s="28" t="s">
        <v>1006</v>
      </c>
      <c r="H279" s="28" t="s">
        <v>26</v>
      </c>
      <c r="I279" s="28" t="s">
        <v>1059</v>
      </c>
      <c r="J279" s="28">
        <v>2000</v>
      </c>
      <c r="K279" s="28">
        <v>2000</v>
      </c>
      <c r="L279" s="28">
        <v>0</v>
      </c>
      <c r="M279" s="28"/>
      <c r="N279" s="28" t="s">
        <v>144</v>
      </c>
      <c r="O279" s="28" t="s">
        <v>1020</v>
      </c>
      <c r="P279" s="28" t="s">
        <v>1059</v>
      </c>
      <c r="Q279" s="28"/>
      <c r="R279" s="27"/>
    </row>
    <row r="280" ht="43" customHeight="1" spans="1:18">
      <c r="A280" s="27">
        <v>275</v>
      </c>
      <c r="B280" s="28" t="s">
        <v>21</v>
      </c>
      <c r="C280" s="28" t="s">
        <v>1060</v>
      </c>
      <c r="D280" s="28" t="s">
        <v>23</v>
      </c>
      <c r="E280" s="28" t="s">
        <v>1042</v>
      </c>
      <c r="F280" s="29">
        <v>46296</v>
      </c>
      <c r="G280" s="28" t="s">
        <v>1006</v>
      </c>
      <c r="H280" s="28" t="s">
        <v>26</v>
      </c>
      <c r="I280" s="28" t="s">
        <v>1061</v>
      </c>
      <c r="J280" s="28">
        <v>500</v>
      </c>
      <c r="K280" s="28">
        <v>500</v>
      </c>
      <c r="L280" s="28">
        <v>0</v>
      </c>
      <c r="M280" s="28"/>
      <c r="N280" s="28" t="s">
        <v>144</v>
      </c>
      <c r="O280" s="28" t="s">
        <v>1020</v>
      </c>
      <c r="P280" s="28" t="s">
        <v>1062</v>
      </c>
      <c r="Q280" s="28"/>
      <c r="R280" s="27" t="s">
        <v>265</v>
      </c>
    </row>
    <row r="281" ht="43" customHeight="1" spans="1:18">
      <c r="A281" s="27">
        <v>276</v>
      </c>
      <c r="B281" s="28" t="s">
        <v>21</v>
      </c>
      <c r="C281" s="28" t="s">
        <v>1063</v>
      </c>
      <c r="D281" s="28" t="s">
        <v>23</v>
      </c>
      <c r="E281" s="28" t="s">
        <v>1042</v>
      </c>
      <c r="F281" s="29">
        <v>45992</v>
      </c>
      <c r="G281" s="28" t="s">
        <v>1006</v>
      </c>
      <c r="H281" s="28" t="s">
        <v>178</v>
      </c>
      <c r="I281" s="28" t="s">
        <v>1064</v>
      </c>
      <c r="J281" s="125">
        <v>230</v>
      </c>
      <c r="K281" s="36">
        <f>SUM(J281*0.3)</f>
        <v>69</v>
      </c>
      <c r="L281" s="47">
        <f>J281-K281</f>
        <v>161</v>
      </c>
      <c r="M281" s="28" t="s">
        <v>28</v>
      </c>
      <c r="N281" s="28" t="s">
        <v>144</v>
      </c>
      <c r="O281" s="28" t="s">
        <v>1065</v>
      </c>
      <c r="P281" s="28" t="s">
        <v>31</v>
      </c>
      <c r="Q281" s="28"/>
      <c r="R281" s="27"/>
    </row>
    <row r="282" ht="43" customHeight="1" spans="1:18">
      <c r="A282" s="27">
        <v>277</v>
      </c>
      <c r="B282" s="112" t="s">
        <v>40</v>
      </c>
      <c r="C282" s="112" t="s">
        <v>1066</v>
      </c>
      <c r="D282" s="112" t="s">
        <v>23</v>
      </c>
      <c r="E282" s="112" t="s">
        <v>1067</v>
      </c>
      <c r="F282" s="113">
        <v>45992</v>
      </c>
      <c r="G282" s="28" t="s">
        <v>1006</v>
      </c>
      <c r="H282" s="112" t="s">
        <v>26</v>
      </c>
      <c r="I282" s="112" t="s">
        <v>1068</v>
      </c>
      <c r="J282" s="112">
        <v>500</v>
      </c>
      <c r="K282" s="112">
        <v>500</v>
      </c>
      <c r="L282" s="112">
        <v>0</v>
      </c>
      <c r="M282" s="10" t="s">
        <v>465</v>
      </c>
      <c r="N282" s="112" t="s">
        <v>144</v>
      </c>
      <c r="O282" s="112" t="s">
        <v>1054</v>
      </c>
      <c r="P282" s="112" t="s">
        <v>1045</v>
      </c>
      <c r="Q282" s="112"/>
      <c r="R282" s="27"/>
    </row>
    <row r="283" ht="90" customHeight="1" spans="1:18">
      <c r="A283" s="27">
        <v>278</v>
      </c>
      <c r="B283" s="43" t="s">
        <v>40</v>
      </c>
      <c r="C283" s="43" t="s">
        <v>1069</v>
      </c>
      <c r="D283" s="43" t="s">
        <v>23</v>
      </c>
      <c r="E283" s="43" t="s">
        <v>1070</v>
      </c>
      <c r="F283" s="29">
        <v>46022</v>
      </c>
      <c r="G283" s="102" t="s">
        <v>1071</v>
      </c>
      <c r="H283" s="43" t="s">
        <v>26</v>
      </c>
      <c r="I283" s="43" t="s">
        <v>1072</v>
      </c>
      <c r="J283" s="43">
        <v>2000</v>
      </c>
      <c r="K283" s="43">
        <v>1200</v>
      </c>
      <c r="L283" s="43">
        <v>800</v>
      </c>
      <c r="M283" s="43" t="s">
        <v>28</v>
      </c>
      <c r="N283" s="43" t="s">
        <v>1073</v>
      </c>
      <c r="O283" s="43" t="s">
        <v>1074</v>
      </c>
      <c r="P283" s="43" t="s">
        <v>1075</v>
      </c>
      <c r="Q283" s="43"/>
      <c r="R283" s="27"/>
    </row>
    <row r="284" ht="67" customHeight="1" spans="1:18">
      <c r="A284" s="27">
        <v>279</v>
      </c>
      <c r="B284" s="43" t="s">
        <v>40</v>
      </c>
      <c r="C284" s="43" t="s">
        <v>1076</v>
      </c>
      <c r="D284" s="43" t="s">
        <v>23</v>
      </c>
      <c r="E284" s="43" t="s">
        <v>1077</v>
      </c>
      <c r="F284" s="29">
        <v>46022</v>
      </c>
      <c r="G284" s="102" t="s">
        <v>1078</v>
      </c>
      <c r="H284" s="43" t="s">
        <v>26</v>
      </c>
      <c r="I284" s="43" t="s">
        <v>1079</v>
      </c>
      <c r="J284" s="43">
        <v>350</v>
      </c>
      <c r="K284" s="43">
        <v>350</v>
      </c>
      <c r="L284" s="43">
        <v>0</v>
      </c>
      <c r="M284" s="43"/>
      <c r="N284" s="43" t="s">
        <v>110</v>
      </c>
      <c r="O284" s="43" t="s">
        <v>1080</v>
      </c>
      <c r="P284" s="43" t="s">
        <v>1081</v>
      </c>
      <c r="Q284" s="43"/>
      <c r="R284" s="27"/>
    </row>
    <row r="285" ht="42.75" spans="1:18">
      <c r="A285" s="27">
        <v>280</v>
      </c>
      <c r="B285" s="43" t="s">
        <v>40</v>
      </c>
      <c r="C285" s="43" t="s">
        <v>1082</v>
      </c>
      <c r="D285" s="43" t="s">
        <v>23</v>
      </c>
      <c r="E285" s="43" t="s">
        <v>1077</v>
      </c>
      <c r="F285" s="29">
        <v>46022</v>
      </c>
      <c r="G285" s="102" t="s">
        <v>1078</v>
      </c>
      <c r="H285" s="43" t="s">
        <v>26</v>
      </c>
      <c r="I285" s="43" t="s">
        <v>1083</v>
      </c>
      <c r="J285" s="43">
        <v>200</v>
      </c>
      <c r="K285" s="43">
        <v>200</v>
      </c>
      <c r="L285" s="43">
        <v>0</v>
      </c>
      <c r="M285" s="43"/>
      <c r="N285" s="43" t="s">
        <v>110</v>
      </c>
      <c r="O285" s="43" t="s">
        <v>1084</v>
      </c>
      <c r="P285" s="43" t="s">
        <v>1081</v>
      </c>
      <c r="Q285" s="43"/>
      <c r="R285" s="27"/>
    </row>
    <row r="286" ht="42.75" spans="1:18">
      <c r="A286" s="27">
        <v>281</v>
      </c>
      <c r="B286" s="42" t="s">
        <v>40</v>
      </c>
      <c r="C286" s="102" t="s">
        <v>1085</v>
      </c>
      <c r="D286" s="27" t="s">
        <v>23</v>
      </c>
      <c r="E286" s="33" t="s">
        <v>1086</v>
      </c>
      <c r="F286" s="29">
        <v>46022</v>
      </c>
      <c r="G286" s="102" t="s">
        <v>1078</v>
      </c>
      <c r="H286" s="43" t="s">
        <v>26</v>
      </c>
      <c r="I286" s="102" t="s">
        <v>1087</v>
      </c>
      <c r="J286" s="43">
        <v>800</v>
      </c>
      <c r="K286" s="43">
        <v>800</v>
      </c>
      <c r="L286" s="43">
        <v>0</v>
      </c>
      <c r="M286" s="43"/>
      <c r="N286" s="102" t="s">
        <v>110</v>
      </c>
      <c r="O286" s="43" t="s">
        <v>1088</v>
      </c>
      <c r="P286" s="102" t="s">
        <v>1089</v>
      </c>
      <c r="Q286" s="102"/>
      <c r="R286" s="27"/>
    </row>
    <row r="287" ht="42.75" spans="1:18">
      <c r="A287" s="27">
        <v>282</v>
      </c>
      <c r="B287" s="102" t="s">
        <v>40</v>
      </c>
      <c r="C287" s="102" t="s">
        <v>1090</v>
      </c>
      <c r="D287" s="102" t="s">
        <v>23</v>
      </c>
      <c r="E287" s="102" t="s">
        <v>1091</v>
      </c>
      <c r="F287" s="114">
        <v>45992</v>
      </c>
      <c r="G287" s="102" t="s">
        <v>1078</v>
      </c>
      <c r="H287" s="102" t="s">
        <v>26</v>
      </c>
      <c r="I287" s="102" t="s">
        <v>1092</v>
      </c>
      <c r="J287" s="102">
        <v>300</v>
      </c>
      <c r="K287" s="102">
        <v>300</v>
      </c>
      <c r="L287" s="43">
        <v>0</v>
      </c>
      <c r="M287" s="43"/>
      <c r="N287" s="102" t="s">
        <v>110</v>
      </c>
      <c r="O287" s="102" t="s">
        <v>1093</v>
      </c>
      <c r="P287" s="102" t="s">
        <v>1089</v>
      </c>
      <c r="Q287" s="102"/>
      <c r="R287" s="27"/>
    </row>
    <row r="288" ht="42.75" spans="1:18">
      <c r="A288" s="27">
        <v>283</v>
      </c>
      <c r="B288" s="42" t="s">
        <v>40</v>
      </c>
      <c r="C288" s="43" t="s">
        <v>1094</v>
      </c>
      <c r="D288" s="43" t="s">
        <v>23</v>
      </c>
      <c r="E288" s="43" t="s">
        <v>1095</v>
      </c>
      <c r="F288" s="29">
        <v>45992</v>
      </c>
      <c r="G288" s="102" t="s">
        <v>1078</v>
      </c>
      <c r="H288" s="102" t="s">
        <v>26</v>
      </c>
      <c r="I288" s="43" t="s">
        <v>1096</v>
      </c>
      <c r="J288" s="43">
        <v>350</v>
      </c>
      <c r="K288" s="43">
        <v>350</v>
      </c>
      <c r="L288" s="43">
        <v>0</v>
      </c>
      <c r="M288" s="43"/>
      <c r="N288" s="102" t="s">
        <v>110</v>
      </c>
      <c r="O288" s="102" t="s">
        <v>1097</v>
      </c>
      <c r="P288" s="102" t="s">
        <v>1089</v>
      </c>
      <c r="Q288" s="102"/>
      <c r="R288" s="27"/>
    </row>
    <row r="289" ht="42.75" spans="1:18">
      <c r="A289" s="27">
        <v>284</v>
      </c>
      <c r="B289" s="115" t="s">
        <v>40</v>
      </c>
      <c r="C289" s="43" t="s">
        <v>1098</v>
      </c>
      <c r="D289" s="43" t="s">
        <v>23</v>
      </c>
      <c r="E289" s="43" t="s">
        <v>1099</v>
      </c>
      <c r="F289" s="29">
        <v>45996</v>
      </c>
      <c r="G289" s="102" t="s">
        <v>1078</v>
      </c>
      <c r="H289" s="43" t="s">
        <v>26</v>
      </c>
      <c r="I289" s="102" t="s">
        <v>1100</v>
      </c>
      <c r="J289" s="43">
        <v>300</v>
      </c>
      <c r="K289" s="43">
        <v>300</v>
      </c>
      <c r="L289" s="43">
        <v>0</v>
      </c>
      <c r="M289" s="43"/>
      <c r="N289" s="40" t="s">
        <v>419</v>
      </c>
      <c r="O289" s="43" t="s">
        <v>1101</v>
      </c>
      <c r="P289" s="40" t="s">
        <v>1102</v>
      </c>
      <c r="Q289" s="40"/>
      <c r="R289" s="27"/>
    </row>
    <row r="290" ht="42.75" spans="1:18">
      <c r="A290" s="27">
        <v>285</v>
      </c>
      <c r="B290" s="40" t="s">
        <v>40</v>
      </c>
      <c r="C290" s="116" t="s">
        <v>1103</v>
      </c>
      <c r="D290" s="41" t="s">
        <v>23</v>
      </c>
      <c r="E290" s="116" t="s">
        <v>1104</v>
      </c>
      <c r="F290" s="29">
        <v>45992</v>
      </c>
      <c r="G290" s="102" t="s">
        <v>1078</v>
      </c>
      <c r="H290" s="44" t="s">
        <v>26</v>
      </c>
      <c r="I290" s="40" t="s">
        <v>1105</v>
      </c>
      <c r="J290" s="40">
        <v>200</v>
      </c>
      <c r="K290" s="28">
        <v>200</v>
      </c>
      <c r="L290" s="43">
        <v>0</v>
      </c>
      <c r="M290" s="43"/>
      <c r="N290" s="40" t="s">
        <v>419</v>
      </c>
      <c r="O290" s="40" t="s">
        <v>1106</v>
      </c>
      <c r="P290" s="40" t="s">
        <v>1102</v>
      </c>
      <c r="Q290" s="40"/>
      <c r="R290" s="27"/>
    </row>
    <row r="291" ht="42.75" spans="1:18">
      <c r="A291" s="27">
        <v>286</v>
      </c>
      <c r="B291" s="40" t="s">
        <v>40</v>
      </c>
      <c r="C291" s="116" t="s">
        <v>1107</v>
      </c>
      <c r="D291" s="41" t="s">
        <v>23</v>
      </c>
      <c r="E291" s="116" t="s">
        <v>1108</v>
      </c>
      <c r="F291" s="29">
        <v>45992</v>
      </c>
      <c r="G291" s="102" t="s">
        <v>1078</v>
      </c>
      <c r="H291" s="44" t="s">
        <v>26</v>
      </c>
      <c r="I291" s="40" t="s">
        <v>1109</v>
      </c>
      <c r="J291" s="40">
        <v>50</v>
      </c>
      <c r="K291" s="28">
        <v>50</v>
      </c>
      <c r="L291" s="43">
        <v>0</v>
      </c>
      <c r="M291" s="43"/>
      <c r="N291" s="40" t="s">
        <v>419</v>
      </c>
      <c r="O291" s="40" t="s">
        <v>1110</v>
      </c>
      <c r="P291" s="40" t="s">
        <v>1102</v>
      </c>
      <c r="Q291" s="40"/>
      <c r="R291" s="27"/>
    </row>
    <row r="292" ht="42.75" spans="1:18">
      <c r="A292" s="27">
        <v>287</v>
      </c>
      <c r="B292" s="117" t="s">
        <v>40</v>
      </c>
      <c r="C292" s="28" t="s">
        <v>1111</v>
      </c>
      <c r="D292" s="41" t="s">
        <v>23</v>
      </c>
      <c r="E292" s="85" t="s">
        <v>1112</v>
      </c>
      <c r="F292" s="29">
        <v>45992</v>
      </c>
      <c r="G292" s="102" t="s">
        <v>1078</v>
      </c>
      <c r="H292" s="28" t="s">
        <v>1050</v>
      </c>
      <c r="I292" s="28" t="s">
        <v>1113</v>
      </c>
      <c r="J292" s="126">
        <v>200</v>
      </c>
      <c r="K292" s="126">
        <v>200</v>
      </c>
      <c r="L292" s="43">
        <v>0</v>
      </c>
      <c r="M292" s="43"/>
      <c r="N292" s="40" t="s">
        <v>419</v>
      </c>
      <c r="O292" s="28" t="s">
        <v>1114</v>
      </c>
      <c r="P292" s="43" t="s">
        <v>1102</v>
      </c>
      <c r="Q292" s="43"/>
      <c r="R292" s="27"/>
    </row>
    <row r="293" ht="42.75" spans="1:18">
      <c r="A293" s="27">
        <v>288</v>
      </c>
      <c r="B293" s="117" t="s">
        <v>40</v>
      </c>
      <c r="C293" s="28" t="s">
        <v>1115</v>
      </c>
      <c r="D293" s="41" t="s">
        <v>23</v>
      </c>
      <c r="E293" s="85" t="s">
        <v>1112</v>
      </c>
      <c r="F293" s="29">
        <v>45992</v>
      </c>
      <c r="G293" s="102" t="s">
        <v>1078</v>
      </c>
      <c r="H293" s="28" t="s">
        <v>26</v>
      </c>
      <c r="I293" s="28" t="s">
        <v>1116</v>
      </c>
      <c r="J293" s="126">
        <v>300</v>
      </c>
      <c r="K293" s="126">
        <v>300</v>
      </c>
      <c r="L293" s="43">
        <v>0</v>
      </c>
      <c r="M293" s="43"/>
      <c r="N293" s="40" t="s">
        <v>419</v>
      </c>
      <c r="O293" s="28" t="s">
        <v>1117</v>
      </c>
      <c r="P293" s="43" t="s">
        <v>1102</v>
      </c>
      <c r="Q293" s="43"/>
      <c r="R293" s="27"/>
    </row>
    <row r="294" ht="57" spans="1:18">
      <c r="A294" s="27">
        <v>289</v>
      </c>
      <c r="B294" s="117" t="s">
        <v>40</v>
      </c>
      <c r="C294" s="28" t="s">
        <v>1118</v>
      </c>
      <c r="D294" s="41" t="s">
        <v>23</v>
      </c>
      <c r="E294" s="85" t="s">
        <v>1112</v>
      </c>
      <c r="F294" s="29">
        <v>45992</v>
      </c>
      <c r="G294" s="102" t="s">
        <v>1078</v>
      </c>
      <c r="H294" s="28" t="s">
        <v>26</v>
      </c>
      <c r="I294" s="28" t="s">
        <v>1119</v>
      </c>
      <c r="J294" s="126">
        <v>300</v>
      </c>
      <c r="K294" s="126">
        <v>300</v>
      </c>
      <c r="L294" s="43">
        <v>0</v>
      </c>
      <c r="M294" s="43"/>
      <c r="N294" s="40" t="s">
        <v>419</v>
      </c>
      <c r="O294" s="28" t="s">
        <v>1120</v>
      </c>
      <c r="P294" s="43" t="s">
        <v>1102</v>
      </c>
      <c r="Q294" s="43"/>
      <c r="R294" s="27"/>
    </row>
    <row r="295" ht="81" customHeight="1" spans="1:18">
      <c r="A295" s="27">
        <v>290</v>
      </c>
      <c r="B295" s="44" t="s">
        <v>40</v>
      </c>
      <c r="C295" s="43" t="s">
        <v>1121</v>
      </c>
      <c r="D295" s="28" t="s">
        <v>23</v>
      </c>
      <c r="E295" s="44" t="s">
        <v>1112</v>
      </c>
      <c r="F295" s="29">
        <v>45992</v>
      </c>
      <c r="G295" s="102" t="s">
        <v>1078</v>
      </c>
      <c r="H295" s="28" t="s">
        <v>26</v>
      </c>
      <c r="I295" s="43" t="s">
        <v>1122</v>
      </c>
      <c r="J295" s="43">
        <v>300</v>
      </c>
      <c r="K295" s="43">
        <v>300</v>
      </c>
      <c r="L295" s="43">
        <v>0</v>
      </c>
      <c r="M295" s="43"/>
      <c r="N295" s="40" t="s">
        <v>419</v>
      </c>
      <c r="O295" s="28" t="s">
        <v>1123</v>
      </c>
      <c r="P295" s="43" t="s">
        <v>1102</v>
      </c>
      <c r="Q295" s="43"/>
      <c r="R295" s="27"/>
    </row>
    <row r="296" ht="42.75" spans="1:18">
      <c r="A296" s="27">
        <v>291</v>
      </c>
      <c r="B296" s="33" t="s">
        <v>21</v>
      </c>
      <c r="C296" s="56" t="s">
        <v>1124</v>
      </c>
      <c r="D296" s="43" t="s">
        <v>23</v>
      </c>
      <c r="E296" s="56" t="s">
        <v>1104</v>
      </c>
      <c r="F296" s="29">
        <v>46022</v>
      </c>
      <c r="G296" s="102" t="s">
        <v>1078</v>
      </c>
      <c r="H296" s="43" t="s">
        <v>178</v>
      </c>
      <c r="I296" s="66" t="s">
        <v>1125</v>
      </c>
      <c r="J296" s="67">
        <v>14.9</v>
      </c>
      <c r="K296" s="36">
        <f t="shared" ref="K296:K304" si="20">SUM(J296*0.3)</f>
        <v>4.47</v>
      </c>
      <c r="L296" s="47">
        <f t="shared" ref="L296:L304" si="21">J296-K296</f>
        <v>10.43</v>
      </c>
      <c r="M296" s="43" t="s">
        <v>28</v>
      </c>
      <c r="N296" s="43" t="s">
        <v>144</v>
      </c>
      <c r="O296" s="43" t="s">
        <v>1126</v>
      </c>
      <c r="P296" s="43" t="s">
        <v>551</v>
      </c>
      <c r="Q296" s="43"/>
      <c r="R296" s="27"/>
    </row>
    <row r="297" ht="42.75" spans="1:18">
      <c r="A297" s="27">
        <v>292</v>
      </c>
      <c r="B297" s="33" t="s">
        <v>21</v>
      </c>
      <c r="C297" s="56" t="s">
        <v>1127</v>
      </c>
      <c r="D297" s="43" t="s">
        <v>23</v>
      </c>
      <c r="E297" s="56" t="s">
        <v>1128</v>
      </c>
      <c r="F297" s="29">
        <v>46022</v>
      </c>
      <c r="G297" s="102" t="s">
        <v>1078</v>
      </c>
      <c r="H297" s="43" t="s">
        <v>178</v>
      </c>
      <c r="I297" s="66" t="s">
        <v>1129</v>
      </c>
      <c r="J297" s="67">
        <v>66.7</v>
      </c>
      <c r="K297" s="36">
        <f t="shared" si="20"/>
        <v>20.01</v>
      </c>
      <c r="L297" s="47">
        <f t="shared" si="21"/>
        <v>46.69</v>
      </c>
      <c r="M297" s="43" t="s">
        <v>28</v>
      </c>
      <c r="N297" s="43" t="s">
        <v>144</v>
      </c>
      <c r="O297" s="43" t="s">
        <v>1126</v>
      </c>
      <c r="P297" s="43" t="s">
        <v>551</v>
      </c>
      <c r="Q297" s="43"/>
      <c r="R297" s="27"/>
    </row>
    <row r="298" ht="42.75" spans="1:18">
      <c r="A298" s="27">
        <v>293</v>
      </c>
      <c r="B298" s="33" t="s">
        <v>21</v>
      </c>
      <c r="C298" s="56" t="s">
        <v>1130</v>
      </c>
      <c r="D298" s="43" t="s">
        <v>23</v>
      </c>
      <c r="E298" s="56" t="s">
        <v>1095</v>
      </c>
      <c r="F298" s="29">
        <v>46022</v>
      </c>
      <c r="G298" s="102" t="s">
        <v>1078</v>
      </c>
      <c r="H298" s="43" t="s">
        <v>178</v>
      </c>
      <c r="I298" s="66" t="s">
        <v>1131</v>
      </c>
      <c r="J298" s="67">
        <v>35.8</v>
      </c>
      <c r="K298" s="36">
        <f t="shared" si="20"/>
        <v>10.74</v>
      </c>
      <c r="L298" s="47">
        <f t="shared" si="21"/>
        <v>25.06</v>
      </c>
      <c r="M298" s="43" t="s">
        <v>28</v>
      </c>
      <c r="N298" s="43" t="s">
        <v>144</v>
      </c>
      <c r="O298" s="43" t="s">
        <v>1126</v>
      </c>
      <c r="P298" s="43" t="s">
        <v>551</v>
      </c>
      <c r="Q298" s="43"/>
      <c r="R298" s="27"/>
    </row>
    <row r="299" ht="42.75" spans="1:18">
      <c r="A299" s="27">
        <v>294</v>
      </c>
      <c r="B299" s="33" t="s">
        <v>21</v>
      </c>
      <c r="C299" s="56" t="s">
        <v>1132</v>
      </c>
      <c r="D299" s="43" t="s">
        <v>23</v>
      </c>
      <c r="E299" s="56" t="s">
        <v>1108</v>
      </c>
      <c r="F299" s="29">
        <v>46022</v>
      </c>
      <c r="G299" s="102" t="s">
        <v>1078</v>
      </c>
      <c r="H299" s="43" t="s">
        <v>178</v>
      </c>
      <c r="I299" s="66" t="s">
        <v>1133</v>
      </c>
      <c r="J299" s="67">
        <v>49.5</v>
      </c>
      <c r="K299" s="36">
        <f t="shared" si="20"/>
        <v>14.85</v>
      </c>
      <c r="L299" s="47">
        <f t="shared" si="21"/>
        <v>34.65</v>
      </c>
      <c r="M299" s="43" t="s">
        <v>28</v>
      </c>
      <c r="N299" s="43" t="s">
        <v>144</v>
      </c>
      <c r="O299" s="43" t="s">
        <v>1126</v>
      </c>
      <c r="P299" s="43" t="s">
        <v>551</v>
      </c>
      <c r="Q299" s="43"/>
      <c r="R299" s="27"/>
    </row>
    <row r="300" ht="42.75" spans="1:18">
      <c r="A300" s="27">
        <v>295</v>
      </c>
      <c r="B300" s="33" t="s">
        <v>21</v>
      </c>
      <c r="C300" s="56" t="s">
        <v>1134</v>
      </c>
      <c r="D300" s="43" t="s">
        <v>23</v>
      </c>
      <c r="E300" s="56" t="s">
        <v>1077</v>
      </c>
      <c r="F300" s="29">
        <v>46022</v>
      </c>
      <c r="G300" s="102" t="s">
        <v>1078</v>
      </c>
      <c r="H300" s="43" t="s">
        <v>178</v>
      </c>
      <c r="I300" s="66" t="s">
        <v>1135</v>
      </c>
      <c r="J300" s="67">
        <v>57.4</v>
      </c>
      <c r="K300" s="36">
        <f t="shared" si="20"/>
        <v>17.22</v>
      </c>
      <c r="L300" s="47">
        <f t="shared" si="21"/>
        <v>40.18</v>
      </c>
      <c r="M300" s="43" t="s">
        <v>28</v>
      </c>
      <c r="N300" s="43" t="s">
        <v>144</v>
      </c>
      <c r="O300" s="43" t="s">
        <v>1126</v>
      </c>
      <c r="P300" s="43" t="s">
        <v>551</v>
      </c>
      <c r="Q300" s="43"/>
      <c r="R300" s="27"/>
    </row>
    <row r="301" ht="42.75" spans="1:18">
      <c r="A301" s="27">
        <v>296</v>
      </c>
      <c r="B301" s="33" t="s">
        <v>21</v>
      </c>
      <c r="C301" s="28" t="s">
        <v>1136</v>
      </c>
      <c r="D301" s="43" t="s">
        <v>23</v>
      </c>
      <c r="E301" s="118" t="s">
        <v>1086</v>
      </c>
      <c r="F301" s="29">
        <v>46022</v>
      </c>
      <c r="G301" s="102" t="s">
        <v>1078</v>
      </c>
      <c r="H301" s="43" t="s">
        <v>178</v>
      </c>
      <c r="I301" s="42" t="s">
        <v>1137</v>
      </c>
      <c r="J301" s="67">
        <v>585</v>
      </c>
      <c r="K301" s="36">
        <f t="shared" si="20"/>
        <v>175.5</v>
      </c>
      <c r="L301" s="47">
        <f t="shared" si="21"/>
        <v>409.5</v>
      </c>
      <c r="M301" s="43" t="s">
        <v>28</v>
      </c>
      <c r="N301" s="43" t="s">
        <v>144</v>
      </c>
      <c r="O301" s="43" t="s">
        <v>1126</v>
      </c>
      <c r="P301" s="43" t="s">
        <v>551</v>
      </c>
      <c r="Q301" s="43"/>
      <c r="R301" s="27"/>
    </row>
    <row r="302" ht="42.75" spans="1:18">
      <c r="A302" s="27">
        <v>297</v>
      </c>
      <c r="B302" s="33" t="s">
        <v>21</v>
      </c>
      <c r="C302" s="28" t="s">
        <v>1138</v>
      </c>
      <c r="D302" s="43" t="s">
        <v>23</v>
      </c>
      <c r="E302" s="119" t="s">
        <v>1139</v>
      </c>
      <c r="F302" s="29">
        <v>46022</v>
      </c>
      <c r="G302" s="102" t="s">
        <v>1078</v>
      </c>
      <c r="H302" s="43" t="s">
        <v>178</v>
      </c>
      <c r="I302" s="28" t="s">
        <v>1140</v>
      </c>
      <c r="J302" s="67">
        <v>390</v>
      </c>
      <c r="K302" s="36">
        <f t="shared" si="20"/>
        <v>117</v>
      </c>
      <c r="L302" s="47">
        <f t="shared" si="21"/>
        <v>273</v>
      </c>
      <c r="M302" s="43" t="s">
        <v>28</v>
      </c>
      <c r="N302" s="43" t="s">
        <v>144</v>
      </c>
      <c r="O302" s="43" t="s">
        <v>1126</v>
      </c>
      <c r="P302" s="43" t="s">
        <v>551</v>
      </c>
      <c r="Q302" s="43"/>
      <c r="R302" s="27"/>
    </row>
    <row r="303" ht="42.75" spans="1:18">
      <c r="A303" s="27">
        <v>298</v>
      </c>
      <c r="B303" s="33" t="s">
        <v>21</v>
      </c>
      <c r="C303" s="49" t="s">
        <v>1141</v>
      </c>
      <c r="D303" s="43" t="s">
        <v>23</v>
      </c>
      <c r="E303" s="49" t="s">
        <v>1108</v>
      </c>
      <c r="F303" s="29">
        <v>46022</v>
      </c>
      <c r="G303" s="102" t="s">
        <v>1078</v>
      </c>
      <c r="H303" s="43" t="s">
        <v>178</v>
      </c>
      <c r="I303" s="127" t="s">
        <v>1142</v>
      </c>
      <c r="J303" s="67">
        <v>280</v>
      </c>
      <c r="K303" s="36">
        <f t="shared" si="20"/>
        <v>84</v>
      </c>
      <c r="L303" s="47">
        <f t="shared" si="21"/>
        <v>196</v>
      </c>
      <c r="M303" s="43" t="s">
        <v>28</v>
      </c>
      <c r="N303" s="43" t="s">
        <v>144</v>
      </c>
      <c r="O303" s="43" t="s">
        <v>1126</v>
      </c>
      <c r="P303" s="43" t="s">
        <v>551</v>
      </c>
      <c r="Q303" s="43"/>
      <c r="R303" s="27"/>
    </row>
    <row r="304" ht="56" customHeight="1" spans="1:18">
      <c r="A304" s="27">
        <v>299</v>
      </c>
      <c r="B304" s="85" t="s">
        <v>21</v>
      </c>
      <c r="C304" s="85" t="s">
        <v>1143</v>
      </c>
      <c r="D304" s="85" t="s">
        <v>23</v>
      </c>
      <c r="E304" s="114" t="s">
        <v>1144</v>
      </c>
      <c r="F304" s="29">
        <v>46022</v>
      </c>
      <c r="G304" s="102" t="s">
        <v>1078</v>
      </c>
      <c r="H304" s="43" t="s">
        <v>178</v>
      </c>
      <c r="I304" s="85" t="s">
        <v>1145</v>
      </c>
      <c r="J304" s="85">
        <v>20</v>
      </c>
      <c r="K304" s="36">
        <v>20</v>
      </c>
      <c r="L304" s="47">
        <f t="shared" si="21"/>
        <v>0</v>
      </c>
      <c r="M304" s="85"/>
      <c r="N304" s="43" t="s">
        <v>144</v>
      </c>
      <c r="O304" s="128" t="s">
        <v>1146</v>
      </c>
      <c r="P304" s="102" t="s">
        <v>1147</v>
      </c>
      <c r="Q304" s="102"/>
      <c r="R304" s="27"/>
    </row>
    <row r="305" ht="41" customHeight="1" spans="1:18">
      <c r="A305" s="27">
        <v>300</v>
      </c>
      <c r="B305" s="33" t="s">
        <v>21</v>
      </c>
      <c r="C305" s="33" t="s">
        <v>1148</v>
      </c>
      <c r="D305" s="33" t="s">
        <v>23</v>
      </c>
      <c r="E305" s="33" t="s">
        <v>1149</v>
      </c>
      <c r="F305" s="29">
        <v>45994</v>
      </c>
      <c r="G305" s="102" t="s">
        <v>1078</v>
      </c>
      <c r="H305" s="28" t="s">
        <v>26</v>
      </c>
      <c r="I305" s="33" t="s">
        <v>1150</v>
      </c>
      <c r="J305" s="33">
        <v>220</v>
      </c>
      <c r="K305" s="33">
        <v>220</v>
      </c>
      <c r="L305" s="33">
        <v>0</v>
      </c>
      <c r="M305" s="33"/>
      <c r="N305" s="33" t="s">
        <v>136</v>
      </c>
      <c r="O305" s="33" t="s">
        <v>1151</v>
      </c>
      <c r="P305" s="33" t="s">
        <v>1152</v>
      </c>
      <c r="Q305" s="33"/>
      <c r="R305" s="27"/>
    </row>
    <row r="306" ht="57" spans="1:18">
      <c r="A306" s="27">
        <v>301</v>
      </c>
      <c r="B306" s="33" t="s">
        <v>21</v>
      </c>
      <c r="C306" s="56" t="s">
        <v>1153</v>
      </c>
      <c r="D306" s="43" t="s">
        <v>23</v>
      </c>
      <c r="E306" s="120" t="s">
        <v>1154</v>
      </c>
      <c r="F306" s="29">
        <v>46022</v>
      </c>
      <c r="G306" s="43" t="s">
        <v>1155</v>
      </c>
      <c r="H306" s="43" t="s">
        <v>178</v>
      </c>
      <c r="I306" s="49" t="s">
        <v>1156</v>
      </c>
      <c r="J306" s="125">
        <v>2000</v>
      </c>
      <c r="K306" s="36">
        <v>2000</v>
      </c>
      <c r="L306" s="47">
        <v>0</v>
      </c>
      <c r="M306" s="43" t="s">
        <v>465</v>
      </c>
      <c r="N306" s="43" t="s">
        <v>144</v>
      </c>
      <c r="O306" s="43" t="s">
        <v>1126</v>
      </c>
      <c r="P306" s="43" t="s">
        <v>551</v>
      </c>
      <c r="Q306" s="43"/>
      <c r="R306" s="27"/>
    </row>
    <row r="307" ht="28.5" spans="1:18">
      <c r="A307" s="27">
        <v>302</v>
      </c>
      <c r="B307" s="28" t="s">
        <v>40</v>
      </c>
      <c r="C307" s="28" t="s">
        <v>1157</v>
      </c>
      <c r="D307" s="28" t="s">
        <v>23</v>
      </c>
      <c r="E307" s="28" t="s">
        <v>1158</v>
      </c>
      <c r="F307" s="29">
        <v>46022</v>
      </c>
      <c r="G307" s="28" t="s">
        <v>1159</v>
      </c>
      <c r="H307" s="28" t="s">
        <v>26</v>
      </c>
      <c r="I307" s="28" t="s">
        <v>1160</v>
      </c>
      <c r="J307" s="28">
        <v>55</v>
      </c>
      <c r="K307" s="28">
        <v>55</v>
      </c>
      <c r="L307" s="28">
        <v>0</v>
      </c>
      <c r="M307" s="33" t="s">
        <v>465</v>
      </c>
      <c r="N307" s="73" t="s">
        <v>1161</v>
      </c>
      <c r="O307" s="28" t="s">
        <v>1162</v>
      </c>
      <c r="P307" s="28" t="s">
        <v>1163</v>
      </c>
      <c r="Q307" s="28"/>
      <c r="R307" s="27"/>
    </row>
    <row r="308" ht="28.5" spans="1:18">
      <c r="A308" s="27">
        <v>303</v>
      </c>
      <c r="B308" s="28" t="s">
        <v>40</v>
      </c>
      <c r="C308" s="28" t="s">
        <v>1164</v>
      </c>
      <c r="D308" s="28" t="s">
        <v>23</v>
      </c>
      <c r="E308" s="28" t="s">
        <v>1158</v>
      </c>
      <c r="F308" s="29">
        <v>46022</v>
      </c>
      <c r="G308" s="28" t="s">
        <v>1159</v>
      </c>
      <c r="H308" s="28" t="s">
        <v>26</v>
      </c>
      <c r="I308" s="28" t="s">
        <v>1165</v>
      </c>
      <c r="J308" s="28">
        <v>260</v>
      </c>
      <c r="K308" s="28">
        <v>260</v>
      </c>
      <c r="L308" s="28">
        <v>0</v>
      </c>
      <c r="M308" s="33" t="s">
        <v>465</v>
      </c>
      <c r="N308" s="73" t="s">
        <v>1161</v>
      </c>
      <c r="O308" s="28" t="s">
        <v>1166</v>
      </c>
      <c r="P308" s="28" t="s">
        <v>1163</v>
      </c>
      <c r="Q308" s="28"/>
      <c r="R308" s="27"/>
    </row>
    <row r="309" ht="28.5" spans="1:18">
      <c r="A309" s="27">
        <v>304</v>
      </c>
      <c r="B309" s="28" t="s">
        <v>40</v>
      </c>
      <c r="C309" s="28" t="s">
        <v>1167</v>
      </c>
      <c r="D309" s="28" t="s">
        <v>23</v>
      </c>
      <c r="E309" s="28" t="s">
        <v>1168</v>
      </c>
      <c r="F309" s="29">
        <v>46022</v>
      </c>
      <c r="G309" s="28" t="s">
        <v>1159</v>
      </c>
      <c r="H309" s="28" t="s">
        <v>26</v>
      </c>
      <c r="I309" s="28" t="s">
        <v>1169</v>
      </c>
      <c r="J309" s="28">
        <v>300</v>
      </c>
      <c r="K309" s="28">
        <v>300</v>
      </c>
      <c r="L309" s="28">
        <v>0</v>
      </c>
      <c r="M309" s="33" t="s">
        <v>28</v>
      </c>
      <c r="N309" s="73" t="s">
        <v>1161</v>
      </c>
      <c r="O309" s="28" t="s">
        <v>1170</v>
      </c>
      <c r="P309" s="28" t="s">
        <v>1163</v>
      </c>
      <c r="Q309" s="28"/>
      <c r="R309" s="27"/>
    </row>
    <row r="310" ht="28.5" spans="1:18">
      <c r="A310" s="27">
        <v>305</v>
      </c>
      <c r="B310" s="28" t="s">
        <v>40</v>
      </c>
      <c r="C310" s="28" t="s">
        <v>1171</v>
      </c>
      <c r="D310" s="28" t="s">
        <v>23</v>
      </c>
      <c r="E310" s="28" t="s">
        <v>1168</v>
      </c>
      <c r="F310" s="29">
        <v>46022</v>
      </c>
      <c r="G310" s="28" t="s">
        <v>1159</v>
      </c>
      <c r="H310" s="28" t="s">
        <v>26</v>
      </c>
      <c r="I310" s="28" t="s">
        <v>1172</v>
      </c>
      <c r="J310" s="28">
        <v>100</v>
      </c>
      <c r="K310" s="28">
        <v>100</v>
      </c>
      <c r="L310" s="28">
        <v>0</v>
      </c>
      <c r="M310" s="33" t="s">
        <v>465</v>
      </c>
      <c r="N310" s="73" t="s">
        <v>1161</v>
      </c>
      <c r="O310" s="28" t="s">
        <v>1173</v>
      </c>
      <c r="P310" s="28" t="s">
        <v>1163</v>
      </c>
      <c r="Q310" s="28"/>
      <c r="R310" s="27"/>
    </row>
    <row r="311" ht="28.5" spans="1:18">
      <c r="A311" s="27">
        <v>306</v>
      </c>
      <c r="B311" s="28" t="s">
        <v>40</v>
      </c>
      <c r="C311" s="28" t="s">
        <v>1174</v>
      </c>
      <c r="D311" s="28" t="s">
        <v>23</v>
      </c>
      <c r="E311" s="28" t="s">
        <v>1175</v>
      </c>
      <c r="F311" s="29">
        <v>46022</v>
      </c>
      <c r="G311" s="28" t="s">
        <v>1159</v>
      </c>
      <c r="H311" s="28" t="s">
        <v>26</v>
      </c>
      <c r="I311" s="28" t="s">
        <v>1176</v>
      </c>
      <c r="J311" s="28">
        <v>350</v>
      </c>
      <c r="K311" s="28">
        <v>350</v>
      </c>
      <c r="L311" s="28">
        <v>0</v>
      </c>
      <c r="M311" s="33" t="s">
        <v>465</v>
      </c>
      <c r="N311" s="73" t="s">
        <v>1161</v>
      </c>
      <c r="O311" s="28" t="s">
        <v>1170</v>
      </c>
      <c r="P311" s="28" t="s">
        <v>1163</v>
      </c>
      <c r="Q311" s="28"/>
      <c r="R311" s="27"/>
    </row>
    <row r="312" ht="28.5" spans="1:18">
      <c r="A312" s="27">
        <v>307</v>
      </c>
      <c r="B312" s="28" t="s">
        <v>40</v>
      </c>
      <c r="C312" s="28" t="s">
        <v>1177</v>
      </c>
      <c r="D312" s="28" t="s">
        <v>23</v>
      </c>
      <c r="E312" s="28" t="s">
        <v>1175</v>
      </c>
      <c r="F312" s="29">
        <v>46022</v>
      </c>
      <c r="G312" s="28" t="s">
        <v>1159</v>
      </c>
      <c r="H312" s="28" t="s">
        <v>26</v>
      </c>
      <c r="I312" s="28" t="s">
        <v>1178</v>
      </c>
      <c r="J312" s="28">
        <v>500</v>
      </c>
      <c r="K312" s="28">
        <v>500</v>
      </c>
      <c r="L312" s="28">
        <v>0</v>
      </c>
      <c r="M312" s="33" t="s">
        <v>465</v>
      </c>
      <c r="N312" s="73" t="s">
        <v>1161</v>
      </c>
      <c r="O312" s="28" t="s">
        <v>1179</v>
      </c>
      <c r="P312" s="28" t="s">
        <v>1163</v>
      </c>
      <c r="Q312" s="28"/>
      <c r="R312" s="27"/>
    </row>
    <row r="313" ht="28.5" spans="1:18">
      <c r="A313" s="27">
        <v>308</v>
      </c>
      <c r="B313" s="28" t="s">
        <v>40</v>
      </c>
      <c r="C313" s="28" t="s">
        <v>1180</v>
      </c>
      <c r="D313" s="28" t="s">
        <v>23</v>
      </c>
      <c r="E313" s="28" t="s">
        <v>1181</v>
      </c>
      <c r="F313" s="29">
        <v>46022</v>
      </c>
      <c r="G313" s="28" t="s">
        <v>1159</v>
      </c>
      <c r="H313" s="28" t="s">
        <v>26</v>
      </c>
      <c r="I313" s="28" t="s">
        <v>1182</v>
      </c>
      <c r="J313" s="28">
        <v>400</v>
      </c>
      <c r="K313" s="28">
        <v>400</v>
      </c>
      <c r="L313" s="28">
        <v>0</v>
      </c>
      <c r="M313" s="33" t="s">
        <v>465</v>
      </c>
      <c r="N313" s="73" t="s">
        <v>1161</v>
      </c>
      <c r="O313" s="28" t="s">
        <v>1170</v>
      </c>
      <c r="P313" s="28" t="s">
        <v>1163</v>
      </c>
      <c r="Q313" s="28"/>
      <c r="R313" s="27"/>
    </row>
    <row r="314" ht="28.5" spans="1:18">
      <c r="A314" s="27">
        <v>309</v>
      </c>
      <c r="B314" s="28" t="s">
        <v>40</v>
      </c>
      <c r="C314" s="28" t="s">
        <v>1183</v>
      </c>
      <c r="D314" s="90" t="s">
        <v>23</v>
      </c>
      <c r="E314" s="28" t="s">
        <v>1181</v>
      </c>
      <c r="F314" s="29">
        <v>46022</v>
      </c>
      <c r="G314" s="28" t="s">
        <v>1159</v>
      </c>
      <c r="H314" s="28" t="s">
        <v>26</v>
      </c>
      <c r="I314" s="28" t="s">
        <v>1184</v>
      </c>
      <c r="J314" s="28">
        <v>450</v>
      </c>
      <c r="K314" s="28">
        <v>450</v>
      </c>
      <c r="L314" s="28">
        <v>0</v>
      </c>
      <c r="M314" s="33" t="s">
        <v>465</v>
      </c>
      <c r="N314" s="73" t="s">
        <v>1161</v>
      </c>
      <c r="O314" s="28" t="s">
        <v>1185</v>
      </c>
      <c r="P314" s="28" t="s">
        <v>1163</v>
      </c>
      <c r="Q314" s="28"/>
      <c r="R314" s="27"/>
    </row>
    <row r="315" ht="55" customHeight="1" spans="1:18">
      <c r="A315" s="27">
        <v>310</v>
      </c>
      <c r="B315" s="33" t="s">
        <v>40</v>
      </c>
      <c r="C315" s="33" t="s">
        <v>1186</v>
      </c>
      <c r="D315" s="33" t="s">
        <v>23</v>
      </c>
      <c r="E315" s="33" t="s">
        <v>1187</v>
      </c>
      <c r="F315" s="29">
        <v>46022</v>
      </c>
      <c r="G315" s="28" t="s">
        <v>1159</v>
      </c>
      <c r="H315" s="33" t="s">
        <v>26</v>
      </c>
      <c r="I315" s="33" t="s">
        <v>1188</v>
      </c>
      <c r="J315" s="33">
        <v>250</v>
      </c>
      <c r="K315" s="33">
        <v>250</v>
      </c>
      <c r="L315" s="33">
        <v>0</v>
      </c>
      <c r="M315" s="121" t="s">
        <v>465</v>
      </c>
      <c r="N315" s="73" t="s">
        <v>1161</v>
      </c>
      <c r="O315" s="28" t="s">
        <v>1189</v>
      </c>
      <c r="P315" s="28" t="s">
        <v>1163</v>
      </c>
      <c r="Q315" s="28"/>
      <c r="R315" s="27"/>
    </row>
    <row r="316" ht="57" spans="1:18">
      <c r="A316" s="27">
        <v>311</v>
      </c>
      <c r="B316" s="28" t="s">
        <v>40</v>
      </c>
      <c r="C316" s="33" t="s">
        <v>1190</v>
      </c>
      <c r="D316" s="33" t="s">
        <v>23</v>
      </c>
      <c r="E316" s="33" t="s">
        <v>1191</v>
      </c>
      <c r="F316" s="29">
        <v>46022</v>
      </c>
      <c r="G316" s="28" t="s">
        <v>1159</v>
      </c>
      <c r="H316" s="28" t="s">
        <v>26</v>
      </c>
      <c r="I316" s="33" t="s">
        <v>1192</v>
      </c>
      <c r="J316" s="33">
        <v>800</v>
      </c>
      <c r="K316" s="33">
        <v>800</v>
      </c>
      <c r="L316" s="33">
        <v>0</v>
      </c>
      <c r="M316" s="33" t="s">
        <v>28</v>
      </c>
      <c r="N316" s="73" t="s">
        <v>1161</v>
      </c>
      <c r="O316" s="28" t="s">
        <v>1193</v>
      </c>
      <c r="P316" s="28" t="s">
        <v>1163</v>
      </c>
      <c r="Q316" s="28"/>
      <c r="R316" s="27"/>
    </row>
    <row r="317" ht="56" customHeight="1" spans="1:18">
      <c r="A317" s="27">
        <v>312</v>
      </c>
      <c r="B317" s="28" t="s">
        <v>40</v>
      </c>
      <c r="C317" s="33" t="s">
        <v>1194</v>
      </c>
      <c r="D317" s="33" t="s">
        <v>23</v>
      </c>
      <c r="E317" s="33" t="s">
        <v>1191</v>
      </c>
      <c r="F317" s="29">
        <v>46022</v>
      </c>
      <c r="G317" s="28" t="s">
        <v>1159</v>
      </c>
      <c r="H317" s="28" t="s">
        <v>26</v>
      </c>
      <c r="I317" s="33" t="s">
        <v>1195</v>
      </c>
      <c r="J317" s="33">
        <v>350</v>
      </c>
      <c r="K317" s="33">
        <v>350</v>
      </c>
      <c r="L317" s="33">
        <v>0</v>
      </c>
      <c r="M317" s="33" t="s">
        <v>28</v>
      </c>
      <c r="N317" s="73" t="s">
        <v>1161</v>
      </c>
      <c r="O317" s="28" t="s">
        <v>1196</v>
      </c>
      <c r="P317" s="28" t="s">
        <v>1163</v>
      </c>
      <c r="Q317" s="28"/>
      <c r="R317" s="27"/>
    </row>
    <row r="318" ht="77" customHeight="1" spans="1:18">
      <c r="A318" s="27">
        <v>313</v>
      </c>
      <c r="B318" s="121" t="s">
        <v>40</v>
      </c>
      <c r="C318" s="122" t="s">
        <v>1197</v>
      </c>
      <c r="D318" s="122" t="s">
        <v>23</v>
      </c>
      <c r="E318" s="73" t="s">
        <v>1198</v>
      </c>
      <c r="F318" s="29">
        <v>46022</v>
      </c>
      <c r="G318" s="28" t="s">
        <v>1159</v>
      </c>
      <c r="H318" s="122" t="s">
        <v>26</v>
      </c>
      <c r="I318" s="122" t="s">
        <v>1199</v>
      </c>
      <c r="J318" s="122">
        <v>400</v>
      </c>
      <c r="K318" s="122">
        <v>400</v>
      </c>
      <c r="L318" s="122">
        <v>0</v>
      </c>
      <c r="M318" s="33" t="s">
        <v>465</v>
      </c>
      <c r="N318" s="73" t="s">
        <v>1161</v>
      </c>
      <c r="O318" s="121" t="s">
        <v>1200</v>
      </c>
      <c r="P318" s="28" t="s">
        <v>1163</v>
      </c>
      <c r="Q318" s="28"/>
      <c r="R318" s="27"/>
    </row>
    <row r="319" ht="28.5" spans="1:18">
      <c r="A319" s="27">
        <v>314</v>
      </c>
      <c r="B319" s="33" t="s">
        <v>40</v>
      </c>
      <c r="C319" s="33" t="s">
        <v>1201</v>
      </c>
      <c r="D319" s="33" t="s">
        <v>23</v>
      </c>
      <c r="E319" s="33" t="s">
        <v>1202</v>
      </c>
      <c r="F319" s="29">
        <v>46022</v>
      </c>
      <c r="G319" s="28" t="s">
        <v>1159</v>
      </c>
      <c r="H319" s="33" t="s">
        <v>26</v>
      </c>
      <c r="I319" s="33" t="s">
        <v>1203</v>
      </c>
      <c r="J319" s="33">
        <v>700</v>
      </c>
      <c r="K319" s="33">
        <v>700</v>
      </c>
      <c r="L319" s="33">
        <v>0</v>
      </c>
      <c r="M319" s="33" t="s">
        <v>465</v>
      </c>
      <c r="N319" s="73" t="s">
        <v>1161</v>
      </c>
      <c r="O319" s="28" t="s">
        <v>1204</v>
      </c>
      <c r="P319" s="28" t="s">
        <v>1163</v>
      </c>
      <c r="Q319" s="28"/>
      <c r="R319" s="27"/>
    </row>
    <row r="320" ht="28.5" spans="1:18">
      <c r="A320" s="27">
        <v>315</v>
      </c>
      <c r="B320" s="28" t="s">
        <v>40</v>
      </c>
      <c r="C320" s="28" t="s">
        <v>1205</v>
      </c>
      <c r="D320" s="28" t="s">
        <v>23</v>
      </c>
      <c r="E320" s="52" t="s">
        <v>1202</v>
      </c>
      <c r="F320" s="29">
        <v>46022</v>
      </c>
      <c r="G320" s="28" t="s">
        <v>1159</v>
      </c>
      <c r="H320" s="28" t="s">
        <v>26</v>
      </c>
      <c r="I320" s="65" t="s">
        <v>1206</v>
      </c>
      <c r="J320" s="41">
        <v>120</v>
      </c>
      <c r="K320" s="41">
        <v>120</v>
      </c>
      <c r="L320" s="28">
        <v>0</v>
      </c>
      <c r="M320" s="28" t="s">
        <v>465</v>
      </c>
      <c r="N320" s="73" t="s">
        <v>1161</v>
      </c>
      <c r="O320" s="28" t="s">
        <v>1189</v>
      </c>
      <c r="P320" s="28" t="s">
        <v>1163</v>
      </c>
      <c r="Q320" s="28"/>
      <c r="R320" s="27"/>
    </row>
    <row r="321" ht="75" customHeight="1" spans="1:18">
      <c r="A321" s="27">
        <v>316</v>
      </c>
      <c r="B321" s="28" t="s">
        <v>40</v>
      </c>
      <c r="C321" s="28" t="s">
        <v>1207</v>
      </c>
      <c r="D321" s="28" t="s">
        <v>23</v>
      </c>
      <c r="E321" s="28" t="s">
        <v>1208</v>
      </c>
      <c r="F321" s="29">
        <v>46022</v>
      </c>
      <c r="G321" s="28" t="s">
        <v>1159</v>
      </c>
      <c r="H321" s="28" t="s">
        <v>26</v>
      </c>
      <c r="I321" s="28" t="s">
        <v>1209</v>
      </c>
      <c r="J321" s="28">
        <v>300</v>
      </c>
      <c r="K321" s="28">
        <v>300</v>
      </c>
      <c r="L321" s="28">
        <v>0</v>
      </c>
      <c r="M321" s="33" t="s">
        <v>465</v>
      </c>
      <c r="N321" s="73" t="s">
        <v>1161</v>
      </c>
      <c r="O321" s="28" t="s">
        <v>1210</v>
      </c>
      <c r="P321" s="28" t="s">
        <v>1163</v>
      </c>
      <c r="Q321" s="28"/>
      <c r="R321" s="27"/>
    </row>
    <row r="322" ht="58" customHeight="1" spans="1:18">
      <c r="A322" s="27">
        <v>317</v>
      </c>
      <c r="B322" s="28" t="s">
        <v>40</v>
      </c>
      <c r="C322" s="28" t="s">
        <v>1211</v>
      </c>
      <c r="D322" s="28" t="s">
        <v>23</v>
      </c>
      <c r="E322" s="28" t="s">
        <v>1212</v>
      </c>
      <c r="F322" s="29">
        <v>46022</v>
      </c>
      <c r="G322" s="28" t="s">
        <v>1159</v>
      </c>
      <c r="H322" s="28" t="s">
        <v>26</v>
      </c>
      <c r="I322" s="28" t="s">
        <v>1213</v>
      </c>
      <c r="J322" s="28">
        <v>57.4</v>
      </c>
      <c r="K322" s="28">
        <v>57.4</v>
      </c>
      <c r="L322" s="33">
        <v>0</v>
      </c>
      <c r="M322" s="33" t="s">
        <v>28</v>
      </c>
      <c r="N322" s="73" t="s">
        <v>1161</v>
      </c>
      <c r="O322" s="28" t="s">
        <v>1214</v>
      </c>
      <c r="P322" s="28" t="s">
        <v>1163</v>
      </c>
      <c r="Q322" s="28"/>
      <c r="R322" s="27"/>
    </row>
    <row r="323" ht="54" customHeight="1" spans="1:18">
      <c r="A323" s="27">
        <v>318</v>
      </c>
      <c r="B323" s="42" t="s">
        <v>40</v>
      </c>
      <c r="C323" s="28" t="s">
        <v>1215</v>
      </c>
      <c r="D323" s="42" t="s">
        <v>23</v>
      </c>
      <c r="E323" s="28" t="s">
        <v>1216</v>
      </c>
      <c r="F323" s="29">
        <v>46022</v>
      </c>
      <c r="G323" s="28" t="s">
        <v>1159</v>
      </c>
      <c r="H323" s="28" t="s">
        <v>26</v>
      </c>
      <c r="I323" s="28" t="s">
        <v>1217</v>
      </c>
      <c r="J323" s="42">
        <v>300</v>
      </c>
      <c r="K323" s="42">
        <v>300</v>
      </c>
      <c r="L323" s="42">
        <v>0</v>
      </c>
      <c r="M323" s="33" t="s">
        <v>28</v>
      </c>
      <c r="N323" s="73" t="s">
        <v>1161</v>
      </c>
      <c r="O323" s="28" t="s">
        <v>1218</v>
      </c>
      <c r="P323" s="28" t="s">
        <v>1163</v>
      </c>
      <c r="Q323" s="28"/>
      <c r="R323" s="27"/>
    </row>
    <row r="324" ht="51" customHeight="1" spans="1:18">
      <c r="A324" s="27">
        <v>319</v>
      </c>
      <c r="B324" s="28" t="s">
        <v>40</v>
      </c>
      <c r="C324" s="28" t="s">
        <v>1219</v>
      </c>
      <c r="D324" s="28" t="s">
        <v>23</v>
      </c>
      <c r="E324" s="65" t="s">
        <v>1220</v>
      </c>
      <c r="F324" s="29">
        <v>46022</v>
      </c>
      <c r="G324" s="28" t="s">
        <v>1159</v>
      </c>
      <c r="H324" s="28" t="s">
        <v>26</v>
      </c>
      <c r="I324" s="65" t="s">
        <v>1221</v>
      </c>
      <c r="J324" s="41">
        <v>167</v>
      </c>
      <c r="K324" s="41">
        <v>167</v>
      </c>
      <c r="L324" s="28">
        <v>0</v>
      </c>
      <c r="M324" s="33" t="s">
        <v>465</v>
      </c>
      <c r="N324" s="73" t="s">
        <v>1161</v>
      </c>
      <c r="O324" s="28" t="s">
        <v>1222</v>
      </c>
      <c r="P324" s="28" t="s">
        <v>1163</v>
      </c>
      <c r="Q324" s="28"/>
      <c r="R324" s="27"/>
    </row>
    <row r="325" ht="51" customHeight="1" spans="1:18">
      <c r="A325" s="27">
        <v>320</v>
      </c>
      <c r="B325" s="28" t="s">
        <v>40</v>
      </c>
      <c r="C325" s="28" t="s">
        <v>1223</v>
      </c>
      <c r="D325" s="28" t="s">
        <v>23</v>
      </c>
      <c r="E325" s="28" t="s">
        <v>1224</v>
      </c>
      <c r="F325" s="29">
        <v>46022</v>
      </c>
      <c r="G325" s="28" t="s">
        <v>1159</v>
      </c>
      <c r="H325" s="28" t="s">
        <v>26</v>
      </c>
      <c r="I325" s="28" t="s">
        <v>1225</v>
      </c>
      <c r="J325" s="28">
        <v>950</v>
      </c>
      <c r="K325" s="28">
        <v>950</v>
      </c>
      <c r="L325" s="28">
        <v>0</v>
      </c>
      <c r="M325" s="28" t="s">
        <v>465</v>
      </c>
      <c r="N325" s="73" t="s">
        <v>1161</v>
      </c>
      <c r="O325" s="28" t="s">
        <v>1193</v>
      </c>
      <c r="P325" s="28" t="s">
        <v>1163</v>
      </c>
      <c r="Q325" s="28"/>
      <c r="R325" s="27"/>
    </row>
    <row r="326" ht="28.5" spans="1:18">
      <c r="A326" s="27">
        <v>321</v>
      </c>
      <c r="B326" s="28" t="s">
        <v>40</v>
      </c>
      <c r="C326" s="28" t="s">
        <v>1226</v>
      </c>
      <c r="D326" s="28" t="s">
        <v>23</v>
      </c>
      <c r="E326" s="28" t="s">
        <v>1224</v>
      </c>
      <c r="F326" s="29">
        <v>46022</v>
      </c>
      <c r="G326" s="28" t="s">
        <v>1159</v>
      </c>
      <c r="H326" s="28" t="s">
        <v>26</v>
      </c>
      <c r="I326" s="28" t="s">
        <v>1227</v>
      </c>
      <c r="J326" s="28">
        <v>650</v>
      </c>
      <c r="K326" s="28">
        <v>650</v>
      </c>
      <c r="L326" s="28">
        <v>0</v>
      </c>
      <c r="M326" s="121" t="s">
        <v>465</v>
      </c>
      <c r="N326" s="73" t="s">
        <v>1161</v>
      </c>
      <c r="O326" s="28" t="s">
        <v>1228</v>
      </c>
      <c r="P326" s="28" t="s">
        <v>1163</v>
      </c>
      <c r="Q326" s="28"/>
      <c r="R326" s="27"/>
    </row>
    <row r="327" ht="28.5" spans="1:18">
      <c r="A327" s="27">
        <v>322</v>
      </c>
      <c r="B327" s="28" t="s">
        <v>40</v>
      </c>
      <c r="C327" s="28" t="s">
        <v>1229</v>
      </c>
      <c r="D327" s="28" t="s">
        <v>23</v>
      </c>
      <c r="E327" s="28" t="s">
        <v>1230</v>
      </c>
      <c r="F327" s="29">
        <v>46022</v>
      </c>
      <c r="G327" s="28" t="s">
        <v>1159</v>
      </c>
      <c r="H327" s="28" t="s">
        <v>26</v>
      </c>
      <c r="I327" s="28" t="s">
        <v>1231</v>
      </c>
      <c r="J327" s="28">
        <v>700</v>
      </c>
      <c r="K327" s="28">
        <v>700</v>
      </c>
      <c r="L327" s="28">
        <v>0</v>
      </c>
      <c r="M327" s="33" t="s">
        <v>465</v>
      </c>
      <c r="N327" s="73" t="s">
        <v>1161</v>
      </c>
      <c r="O327" s="28" t="s">
        <v>1232</v>
      </c>
      <c r="P327" s="28" t="s">
        <v>1163</v>
      </c>
      <c r="Q327" s="28"/>
      <c r="R327" s="27"/>
    </row>
    <row r="328" ht="28.5" spans="1:18">
      <c r="A328" s="27">
        <v>323</v>
      </c>
      <c r="B328" s="28" t="s">
        <v>40</v>
      </c>
      <c r="C328" s="28" t="s">
        <v>1233</v>
      </c>
      <c r="D328" s="28" t="s">
        <v>23</v>
      </c>
      <c r="E328" s="28" t="s">
        <v>1234</v>
      </c>
      <c r="F328" s="29">
        <v>46022</v>
      </c>
      <c r="G328" s="28" t="s">
        <v>1159</v>
      </c>
      <c r="H328" s="28" t="s">
        <v>26</v>
      </c>
      <c r="I328" s="28" t="s">
        <v>1235</v>
      </c>
      <c r="J328" s="28">
        <v>300</v>
      </c>
      <c r="K328" s="28">
        <v>300</v>
      </c>
      <c r="L328" s="28">
        <v>0</v>
      </c>
      <c r="M328" s="33" t="s">
        <v>465</v>
      </c>
      <c r="N328" s="73" t="s">
        <v>1161</v>
      </c>
      <c r="O328" s="28" t="s">
        <v>1236</v>
      </c>
      <c r="P328" s="28" t="s">
        <v>1163</v>
      </c>
      <c r="Q328" s="28"/>
      <c r="R328" s="27"/>
    </row>
    <row r="329" ht="54" customHeight="1" spans="1:18">
      <c r="A329" s="27">
        <v>324</v>
      </c>
      <c r="B329" s="33" t="s">
        <v>21</v>
      </c>
      <c r="C329" s="33" t="s">
        <v>1237</v>
      </c>
      <c r="D329" s="41" t="s">
        <v>23</v>
      </c>
      <c r="E329" s="33" t="s">
        <v>1208</v>
      </c>
      <c r="F329" s="29">
        <v>46022</v>
      </c>
      <c r="G329" s="28" t="s">
        <v>1159</v>
      </c>
      <c r="H329" s="33" t="s">
        <v>178</v>
      </c>
      <c r="I329" s="28" t="s">
        <v>1238</v>
      </c>
      <c r="J329" s="33">
        <v>384.3</v>
      </c>
      <c r="K329" s="36">
        <f t="shared" ref="K329:K338" si="22">SUM(J329*0.3)</f>
        <v>115.29</v>
      </c>
      <c r="L329" s="47">
        <f t="shared" ref="L329:L338" si="23">J329-K329</f>
        <v>269.01</v>
      </c>
      <c r="M329" s="33" t="s">
        <v>28</v>
      </c>
      <c r="N329" s="33" t="s">
        <v>124</v>
      </c>
      <c r="O329" s="33" t="s">
        <v>1239</v>
      </c>
      <c r="P329" s="33" t="s">
        <v>551</v>
      </c>
      <c r="Q329" s="33"/>
      <c r="R329" s="27"/>
    </row>
    <row r="330" ht="54" customHeight="1" spans="1:18">
      <c r="A330" s="27">
        <v>325</v>
      </c>
      <c r="B330" s="33" t="s">
        <v>21</v>
      </c>
      <c r="C330" s="33" t="s">
        <v>1240</v>
      </c>
      <c r="D330" s="41" t="s">
        <v>23</v>
      </c>
      <c r="E330" s="33" t="s">
        <v>1168</v>
      </c>
      <c r="F330" s="29">
        <v>46022</v>
      </c>
      <c r="G330" s="28" t="s">
        <v>1159</v>
      </c>
      <c r="H330" s="33" t="s">
        <v>178</v>
      </c>
      <c r="I330" s="28" t="s">
        <v>1241</v>
      </c>
      <c r="J330" s="33">
        <v>595.2</v>
      </c>
      <c r="K330" s="36">
        <f t="shared" si="22"/>
        <v>178.56</v>
      </c>
      <c r="L330" s="47">
        <f t="shared" si="23"/>
        <v>416.64</v>
      </c>
      <c r="M330" s="33" t="s">
        <v>28</v>
      </c>
      <c r="N330" s="33" t="s">
        <v>124</v>
      </c>
      <c r="O330" s="33" t="s">
        <v>1239</v>
      </c>
      <c r="P330" s="33" t="s">
        <v>551</v>
      </c>
      <c r="Q330" s="33"/>
      <c r="R330" s="27"/>
    </row>
    <row r="331" ht="54" customHeight="1" spans="1:18">
      <c r="A331" s="27">
        <v>326</v>
      </c>
      <c r="B331" s="33" t="s">
        <v>21</v>
      </c>
      <c r="C331" s="33" t="s">
        <v>1242</v>
      </c>
      <c r="D331" s="33" t="s">
        <v>23</v>
      </c>
      <c r="E331" s="33" t="s">
        <v>1202</v>
      </c>
      <c r="F331" s="29">
        <v>46022</v>
      </c>
      <c r="G331" s="28" t="s">
        <v>1159</v>
      </c>
      <c r="H331" s="33" t="s">
        <v>178</v>
      </c>
      <c r="I331" s="28" t="s">
        <v>1243</v>
      </c>
      <c r="J331" s="33">
        <v>106.3</v>
      </c>
      <c r="K331" s="36">
        <f t="shared" si="22"/>
        <v>31.89</v>
      </c>
      <c r="L331" s="47">
        <f t="shared" si="23"/>
        <v>74.41</v>
      </c>
      <c r="M331" s="33" t="s">
        <v>28</v>
      </c>
      <c r="N331" s="33" t="s">
        <v>124</v>
      </c>
      <c r="O331" s="33" t="s">
        <v>1239</v>
      </c>
      <c r="P331" s="33" t="s">
        <v>551</v>
      </c>
      <c r="Q331" s="33"/>
      <c r="R331" s="27"/>
    </row>
    <row r="332" ht="54" customHeight="1" spans="1:18">
      <c r="A332" s="27">
        <v>327</v>
      </c>
      <c r="B332" s="33" t="s">
        <v>21</v>
      </c>
      <c r="C332" s="33" t="s">
        <v>1244</v>
      </c>
      <c r="D332" s="33" t="s">
        <v>23</v>
      </c>
      <c r="E332" s="33" t="s">
        <v>1191</v>
      </c>
      <c r="F332" s="29">
        <v>46022</v>
      </c>
      <c r="G332" s="28" t="s">
        <v>1159</v>
      </c>
      <c r="H332" s="33" t="s">
        <v>178</v>
      </c>
      <c r="I332" s="28" t="s">
        <v>1245</v>
      </c>
      <c r="J332" s="33">
        <v>36</v>
      </c>
      <c r="K332" s="36">
        <f t="shared" si="22"/>
        <v>10.8</v>
      </c>
      <c r="L332" s="47">
        <f t="shared" si="23"/>
        <v>25.2</v>
      </c>
      <c r="M332" s="33" t="s">
        <v>28</v>
      </c>
      <c r="N332" s="33" t="s">
        <v>124</v>
      </c>
      <c r="O332" s="33" t="s">
        <v>1239</v>
      </c>
      <c r="P332" s="33" t="s">
        <v>551</v>
      </c>
      <c r="Q332" s="33"/>
      <c r="R332" s="27"/>
    </row>
    <row r="333" ht="54" customHeight="1" spans="1:18">
      <c r="A333" s="27">
        <v>328</v>
      </c>
      <c r="B333" s="33" t="s">
        <v>21</v>
      </c>
      <c r="C333" s="33" t="s">
        <v>1246</v>
      </c>
      <c r="D333" s="33" t="s">
        <v>23</v>
      </c>
      <c r="E333" s="33" t="s">
        <v>1224</v>
      </c>
      <c r="F333" s="29">
        <v>46022</v>
      </c>
      <c r="G333" s="28" t="s">
        <v>1159</v>
      </c>
      <c r="H333" s="33" t="s">
        <v>178</v>
      </c>
      <c r="I333" s="28" t="s">
        <v>1247</v>
      </c>
      <c r="J333" s="33">
        <v>80.2</v>
      </c>
      <c r="K333" s="36">
        <f t="shared" si="22"/>
        <v>24.06</v>
      </c>
      <c r="L333" s="47">
        <f t="shared" si="23"/>
        <v>56.14</v>
      </c>
      <c r="M333" s="33" t="s">
        <v>28</v>
      </c>
      <c r="N333" s="33" t="s">
        <v>124</v>
      </c>
      <c r="O333" s="33" t="s">
        <v>1239</v>
      </c>
      <c r="P333" s="33" t="s">
        <v>551</v>
      </c>
      <c r="Q333" s="33"/>
      <c r="R333" s="27"/>
    </row>
    <row r="334" ht="100" customHeight="1" spans="1:18">
      <c r="A334" s="27">
        <v>329</v>
      </c>
      <c r="B334" s="85" t="s">
        <v>21</v>
      </c>
      <c r="C334" s="85" t="s">
        <v>1248</v>
      </c>
      <c r="D334" s="85" t="s">
        <v>23</v>
      </c>
      <c r="E334" s="114" t="s">
        <v>1249</v>
      </c>
      <c r="F334" s="29">
        <v>46022</v>
      </c>
      <c r="G334" s="28" t="s">
        <v>1159</v>
      </c>
      <c r="H334" s="33" t="s">
        <v>178</v>
      </c>
      <c r="I334" s="85" t="s">
        <v>1250</v>
      </c>
      <c r="J334" s="85">
        <v>520</v>
      </c>
      <c r="K334" s="36">
        <f t="shared" si="22"/>
        <v>156</v>
      </c>
      <c r="L334" s="47">
        <f t="shared" si="23"/>
        <v>364</v>
      </c>
      <c r="M334" s="28" t="s">
        <v>28</v>
      </c>
      <c r="N334" s="33" t="s">
        <v>124</v>
      </c>
      <c r="O334" s="128" t="s">
        <v>1251</v>
      </c>
      <c r="P334" s="33" t="s">
        <v>551</v>
      </c>
      <c r="Q334" s="33"/>
      <c r="R334" s="27"/>
    </row>
    <row r="335" ht="63" customHeight="1" spans="1:18">
      <c r="A335" s="27">
        <v>330</v>
      </c>
      <c r="B335" s="33" t="s">
        <v>21</v>
      </c>
      <c r="C335" s="33" t="s">
        <v>1252</v>
      </c>
      <c r="D335" s="33" t="s">
        <v>23</v>
      </c>
      <c r="E335" s="33" t="s">
        <v>1202</v>
      </c>
      <c r="F335" s="29">
        <v>46022</v>
      </c>
      <c r="G335" s="28" t="s">
        <v>1159</v>
      </c>
      <c r="H335" s="33" t="s">
        <v>178</v>
      </c>
      <c r="I335" s="33" t="s">
        <v>1253</v>
      </c>
      <c r="J335" s="33">
        <v>210</v>
      </c>
      <c r="K335" s="36">
        <f t="shared" si="22"/>
        <v>63</v>
      </c>
      <c r="L335" s="47">
        <f t="shared" si="23"/>
        <v>147</v>
      </c>
      <c r="M335" s="28" t="s">
        <v>465</v>
      </c>
      <c r="N335" s="33" t="s">
        <v>124</v>
      </c>
      <c r="O335" s="33" t="s">
        <v>1239</v>
      </c>
      <c r="P335" s="33" t="s">
        <v>551</v>
      </c>
      <c r="Q335" s="33"/>
      <c r="R335" s="27"/>
    </row>
    <row r="336" ht="58" customHeight="1" spans="1:18">
      <c r="A336" s="27">
        <v>331</v>
      </c>
      <c r="B336" s="28" t="s">
        <v>21</v>
      </c>
      <c r="C336" s="28" t="s">
        <v>1254</v>
      </c>
      <c r="D336" s="28" t="s">
        <v>23</v>
      </c>
      <c r="E336" s="28" t="s">
        <v>1255</v>
      </c>
      <c r="F336" s="29">
        <v>46022</v>
      </c>
      <c r="G336" s="28" t="s">
        <v>1159</v>
      </c>
      <c r="H336" s="33" t="s">
        <v>178</v>
      </c>
      <c r="I336" s="28" t="s">
        <v>1256</v>
      </c>
      <c r="J336" s="28">
        <v>60</v>
      </c>
      <c r="K336" s="36">
        <f t="shared" si="22"/>
        <v>18</v>
      </c>
      <c r="L336" s="47">
        <f t="shared" si="23"/>
        <v>42</v>
      </c>
      <c r="M336" s="28" t="s">
        <v>28</v>
      </c>
      <c r="N336" s="33" t="s">
        <v>124</v>
      </c>
      <c r="O336" s="28" t="s">
        <v>1257</v>
      </c>
      <c r="P336" s="28" t="s">
        <v>551</v>
      </c>
      <c r="Q336" s="28"/>
      <c r="R336" s="27"/>
    </row>
    <row r="337" ht="42.75" spans="1:18">
      <c r="A337" s="27">
        <v>332</v>
      </c>
      <c r="B337" s="29" t="s">
        <v>21</v>
      </c>
      <c r="C337" s="29" t="s">
        <v>1258</v>
      </c>
      <c r="D337" s="41" t="s">
        <v>23</v>
      </c>
      <c r="E337" s="29" t="s">
        <v>1208</v>
      </c>
      <c r="F337" s="29">
        <v>46022</v>
      </c>
      <c r="G337" s="28" t="s">
        <v>1159</v>
      </c>
      <c r="H337" s="33" t="s">
        <v>178</v>
      </c>
      <c r="I337" s="29" t="s">
        <v>1259</v>
      </c>
      <c r="J337" s="133">
        <v>130</v>
      </c>
      <c r="K337" s="36">
        <f t="shared" si="22"/>
        <v>39</v>
      </c>
      <c r="L337" s="47">
        <f t="shared" si="23"/>
        <v>91</v>
      </c>
      <c r="M337" s="29" t="s">
        <v>28</v>
      </c>
      <c r="N337" s="29" t="s">
        <v>124</v>
      </c>
      <c r="O337" s="29" t="s">
        <v>1260</v>
      </c>
      <c r="P337" s="29" t="s">
        <v>551</v>
      </c>
      <c r="Q337" s="29"/>
      <c r="R337" s="27"/>
    </row>
    <row r="338" ht="40" customHeight="1" spans="1:18">
      <c r="A338" s="27">
        <v>333</v>
      </c>
      <c r="B338" s="28" t="s">
        <v>21</v>
      </c>
      <c r="C338" s="28" t="s">
        <v>1261</v>
      </c>
      <c r="D338" s="28" t="s">
        <v>23</v>
      </c>
      <c r="E338" s="28" t="s">
        <v>1181</v>
      </c>
      <c r="F338" s="29">
        <v>46022</v>
      </c>
      <c r="G338" s="28" t="s">
        <v>1159</v>
      </c>
      <c r="H338" s="28" t="s">
        <v>178</v>
      </c>
      <c r="I338" s="28" t="s">
        <v>1262</v>
      </c>
      <c r="J338" s="28">
        <v>240</v>
      </c>
      <c r="K338" s="36">
        <f t="shared" si="22"/>
        <v>72</v>
      </c>
      <c r="L338" s="47">
        <f t="shared" si="23"/>
        <v>168</v>
      </c>
      <c r="M338" s="28" t="s">
        <v>465</v>
      </c>
      <c r="N338" s="28" t="s">
        <v>124</v>
      </c>
      <c r="O338" s="28" t="s">
        <v>1263</v>
      </c>
      <c r="P338" s="28" t="s">
        <v>551</v>
      </c>
      <c r="Q338" s="28"/>
      <c r="R338" s="27"/>
    </row>
    <row r="339" ht="40" customHeight="1" spans="1:18">
      <c r="A339" s="27">
        <v>334</v>
      </c>
      <c r="B339" s="85" t="s">
        <v>21</v>
      </c>
      <c r="C339" s="85" t="s">
        <v>1264</v>
      </c>
      <c r="D339" s="85" t="s">
        <v>23</v>
      </c>
      <c r="E339" s="114" t="s">
        <v>1224</v>
      </c>
      <c r="F339" s="29">
        <v>46022</v>
      </c>
      <c r="G339" s="28" t="s">
        <v>1159</v>
      </c>
      <c r="H339" s="85" t="s">
        <v>26</v>
      </c>
      <c r="I339" s="85" t="s">
        <v>1265</v>
      </c>
      <c r="J339" s="85">
        <v>15</v>
      </c>
      <c r="K339" s="85">
        <v>10</v>
      </c>
      <c r="L339" s="85">
        <v>5</v>
      </c>
      <c r="M339" s="28" t="s">
        <v>28</v>
      </c>
      <c r="N339" s="28" t="s">
        <v>1266</v>
      </c>
      <c r="O339" s="134" t="s">
        <v>1267</v>
      </c>
      <c r="P339" s="85" t="s">
        <v>31</v>
      </c>
      <c r="Q339" s="85"/>
      <c r="R339" s="27"/>
    </row>
    <row r="340" ht="42.75" spans="1:18">
      <c r="A340" s="27">
        <v>335</v>
      </c>
      <c r="B340" s="28" t="s">
        <v>21</v>
      </c>
      <c r="C340" s="28" t="s">
        <v>1268</v>
      </c>
      <c r="D340" s="28" t="s">
        <v>23</v>
      </c>
      <c r="E340" s="28" t="s">
        <v>1269</v>
      </c>
      <c r="F340" s="29">
        <v>46022</v>
      </c>
      <c r="G340" s="28" t="s">
        <v>1159</v>
      </c>
      <c r="H340" s="28" t="s">
        <v>26</v>
      </c>
      <c r="I340" s="28" t="s">
        <v>1270</v>
      </c>
      <c r="J340" s="28">
        <v>1000</v>
      </c>
      <c r="K340" s="28">
        <v>1000</v>
      </c>
      <c r="L340" s="28">
        <v>0</v>
      </c>
      <c r="M340" s="28" t="s">
        <v>28</v>
      </c>
      <c r="N340" s="33" t="s">
        <v>1271</v>
      </c>
      <c r="O340" s="28" t="s">
        <v>1272</v>
      </c>
      <c r="P340" s="28" t="s">
        <v>1273</v>
      </c>
      <c r="Q340" s="28"/>
      <c r="R340" s="27"/>
    </row>
    <row r="341" ht="56" customHeight="1" spans="1:18">
      <c r="A341" s="27">
        <v>336</v>
      </c>
      <c r="B341" s="33" t="s">
        <v>21</v>
      </c>
      <c r="C341" s="33" t="s">
        <v>1274</v>
      </c>
      <c r="D341" s="33" t="s">
        <v>23</v>
      </c>
      <c r="E341" s="33" t="s">
        <v>1187</v>
      </c>
      <c r="F341" s="29">
        <v>46022</v>
      </c>
      <c r="G341" s="28" t="s">
        <v>1159</v>
      </c>
      <c r="H341" s="33" t="s">
        <v>26</v>
      </c>
      <c r="I341" s="33" t="s">
        <v>1275</v>
      </c>
      <c r="J341" s="33">
        <v>180</v>
      </c>
      <c r="K341" s="33">
        <v>180</v>
      </c>
      <c r="L341" s="33">
        <v>0</v>
      </c>
      <c r="M341" s="121" t="s">
        <v>28</v>
      </c>
      <c r="N341" s="33" t="s">
        <v>124</v>
      </c>
      <c r="O341" s="33" t="s">
        <v>1276</v>
      </c>
      <c r="P341" s="102" t="s">
        <v>31</v>
      </c>
      <c r="Q341" s="102"/>
      <c r="R341" s="27"/>
    </row>
    <row r="342" ht="55" customHeight="1" spans="1:18">
      <c r="A342" s="27">
        <v>337</v>
      </c>
      <c r="B342" s="33" t="s">
        <v>21</v>
      </c>
      <c r="C342" s="33" t="s">
        <v>1277</v>
      </c>
      <c r="D342" s="33" t="s">
        <v>23</v>
      </c>
      <c r="E342" s="33" t="s">
        <v>1187</v>
      </c>
      <c r="F342" s="29">
        <v>46022</v>
      </c>
      <c r="G342" s="28" t="s">
        <v>1159</v>
      </c>
      <c r="H342" s="28" t="s">
        <v>26</v>
      </c>
      <c r="I342" s="121" t="s">
        <v>1278</v>
      </c>
      <c r="J342" s="121">
        <v>30</v>
      </c>
      <c r="K342" s="121">
        <v>30</v>
      </c>
      <c r="L342" s="121">
        <v>0</v>
      </c>
      <c r="M342" s="121" t="s">
        <v>28</v>
      </c>
      <c r="N342" s="33" t="s">
        <v>124</v>
      </c>
      <c r="O342" s="121" t="s">
        <v>1279</v>
      </c>
      <c r="P342" s="102" t="s">
        <v>31</v>
      </c>
      <c r="Q342" s="102"/>
      <c r="R342" s="27"/>
    </row>
    <row r="343" ht="62" customHeight="1" spans="1:18">
      <c r="A343" s="27">
        <v>338</v>
      </c>
      <c r="B343" s="28" t="s">
        <v>21</v>
      </c>
      <c r="C343" s="28" t="s">
        <v>1280</v>
      </c>
      <c r="D343" s="28" t="s">
        <v>23</v>
      </c>
      <c r="E343" s="28" t="s">
        <v>1191</v>
      </c>
      <c r="F343" s="29">
        <v>46022</v>
      </c>
      <c r="G343" s="28" t="s">
        <v>1159</v>
      </c>
      <c r="H343" s="28" t="s">
        <v>26</v>
      </c>
      <c r="I343" s="28" t="s">
        <v>1281</v>
      </c>
      <c r="J343" s="28">
        <v>90</v>
      </c>
      <c r="K343" s="28">
        <v>90</v>
      </c>
      <c r="L343" s="28">
        <v>0</v>
      </c>
      <c r="M343" s="33" t="s">
        <v>28</v>
      </c>
      <c r="N343" s="33" t="s">
        <v>124</v>
      </c>
      <c r="O343" s="28" t="s">
        <v>1282</v>
      </c>
      <c r="P343" s="102" t="s">
        <v>31</v>
      </c>
      <c r="Q343" s="102"/>
      <c r="R343" s="27"/>
    </row>
    <row r="344" ht="55" customHeight="1" spans="1:18">
      <c r="A344" s="27">
        <v>339</v>
      </c>
      <c r="B344" s="28" t="s">
        <v>21</v>
      </c>
      <c r="C344" s="28" t="s">
        <v>1283</v>
      </c>
      <c r="D344" s="28" t="s">
        <v>23</v>
      </c>
      <c r="E344" s="28" t="s">
        <v>1255</v>
      </c>
      <c r="F344" s="29">
        <v>46022</v>
      </c>
      <c r="G344" s="28" t="s">
        <v>1159</v>
      </c>
      <c r="H344" s="28" t="s">
        <v>26</v>
      </c>
      <c r="I344" s="28" t="s">
        <v>1284</v>
      </c>
      <c r="J344" s="28">
        <v>50</v>
      </c>
      <c r="K344" s="28">
        <v>50</v>
      </c>
      <c r="L344" s="28">
        <v>0</v>
      </c>
      <c r="M344" s="33" t="s">
        <v>28</v>
      </c>
      <c r="N344" s="33" t="s">
        <v>124</v>
      </c>
      <c r="O344" s="28" t="s">
        <v>1285</v>
      </c>
      <c r="P344" s="102" t="s">
        <v>31</v>
      </c>
      <c r="Q344" s="102"/>
      <c r="R344" s="27"/>
    </row>
    <row r="345" ht="55" customHeight="1" spans="1:18">
      <c r="A345" s="27">
        <v>340</v>
      </c>
      <c r="B345" s="121" t="s">
        <v>21</v>
      </c>
      <c r="C345" s="121" t="s">
        <v>1286</v>
      </c>
      <c r="D345" s="121" t="s">
        <v>23</v>
      </c>
      <c r="E345" s="121" t="s">
        <v>1198</v>
      </c>
      <c r="F345" s="29">
        <v>46022</v>
      </c>
      <c r="G345" s="28" t="s">
        <v>1159</v>
      </c>
      <c r="H345" s="121" t="s">
        <v>26</v>
      </c>
      <c r="I345" s="121" t="s">
        <v>1278</v>
      </c>
      <c r="J345" s="121">
        <v>30</v>
      </c>
      <c r="K345" s="121">
        <v>30</v>
      </c>
      <c r="L345" s="121">
        <v>0</v>
      </c>
      <c r="M345" s="33" t="s">
        <v>28</v>
      </c>
      <c r="N345" s="33" t="s">
        <v>124</v>
      </c>
      <c r="O345" s="121" t="s">
        <v>1287</v>
      </c>
      <c r="P345" s="102" t="s">
        <v>31</v>
      </c>
      <c r="Q345" s="102"/>
      <c r="R345" s="27"/>
    </row>
    <row r="346" ht="47" customHeight="1" spans="1:18">
      <c r="A346" s="27">
        <v>341</v>
      </c>
      <c r="B346" s="66" t="s">
        <v>40</v>
      </c>
      <c r="C346" s="56" t="s">
        <v>1288</v>
      </c>
      <c r="D346" s="66" t="s">
        <v>23</v>
      </c>
      <c r="E346" s="56" t="s">
        <v>1289</v>
      </c>
      <c r="F346" s="129">
        <v>45992</v>
      </c>
      <c r="G346" s="56" t="s">
        <v>830</v>
      </c>
      <c r="H346" s="28" t="s">
        <v>26</v>
      </c>
      <c r="I346" s="56" t="s">
        <v>1290</v>
      </c>
      <c r="J346" s="66">
        <v>50</v>
      </c>
      <c r="K346" s="66">
        <v>50</v>
      </c>
      <c r="L346" s="121">
        <v>0</v>
      </c>
      <c r="M346" s="28" t="s">
        <v>28</v>
      </c>
      <c r="N346" s="28" t="s">
        <v>88</v>
      </c>
      <c r="O346" s="28" t="s">
        <v>1291</v>
      </c>
      <c r="P346" s="28" t="s">
        <v>1292</v>
      </c>
      <c r="Q346" s="28"/>
      <c r="R346" s="27"/>
    </row>
    <row r="347" ht="45" customHeight="1" spans="1:18">
      <c r="A347" s="27">
        <v>342</v>
      </c>
      <c r="B347" s="28" t="s">
        <v>40</v>
      </c>
      <c r="C347" s="28" t="s">
        <v>1293</v>
      </c>
      <c r="D347" s="28" t="s">
        <v>23</v>
      </c>
      <c r="E347" s="28" t="s">
        <v>634</v>
      </c>
      <c r="F347" s="29">
        <v>45992</v>
      </c>
      <c r="G347" s="28" t="s">
        <v>618</v>
      </c>
      <c r="H347" s="28" t="s">
        <v>26</v>
      </c>
      <c r="I347" s="28" t="s">
        <v>1294</v>
      </c>
      <c r="J347" s="28">
        <v>50</v>
      </c>
      <c r="K347" s="28">
        <v>50</v>
      </c>
      <c r="L347" s="121">
        <v>0</v>
      </c>
      <c r="M347" s="28" t="s">
        <v>28</v>
      </c>
      <c r="N347" s="56" t="s">
        <v>88</v>
      </c>
      <c r="O347" s="28" t="s">
        <v>460</v>
      </c>
      <c r="P347" s="28" t="s">
        <v>1295</v>
      </c>
      <c r="Q347" s="28"/>
      <c r="R347" s="27"/>
    </row>
    <row r="348" ht="42.75" spans="1:18">
      <c r="A348" s="27">
        <v>343</v>
      </c>
      <c r="B348" s="28" t="s">
        <v>40</v>
      </c>
      <c r="C348" s="28" t="s">
        <v>1296</v>
      </c>
      <c r="D348" s="28" t="s">
        <v>23</v>
      </c>
      <c r="E348" s="28" t="s">
        <v>1297</v>
      </c>
      <c r="F348" s="29">
        <v>45992</v>
      </c>
      <c r="G348" s="28" t="s">
        <v>618</v>
      </c>
      <c r="H348" s="28" t="s">
        <v>26</v>
      </c>
      <c r="I348" s="28" t="s">
        <v>1298</v>
      </c>
      <c r="J348" s="28">
        <v>55</v>
      </c>
      <c r="K348" s="28">
        <v>50</v>
      </c>
      <c r="L348" s="28">
        <v>5</v>
      </c>
      <c r="M348" s="28" t="s">
        <v>28</v>
      </c>
      <c r="N348" s="56" t="s">
        <v>88</v>
      </c>
      <c r="O348" s="28" t="s">
        <v>460</v>
      </c>
      <c r="P348" s="28" t="s">
        <v>1295</v>
      </c>
      <c r="Q348" s="28"/>
      <c r="R348" s="27"/>
    </row>
    <row r="349" ht="45" customHeight="1" spans="1:18">
      <c r="A349" s="27">
        <v>344</v>
      </c>
      <c r="B349" s="28" t="s">
        <v>40</v>
      </c>
      <c r="C349" s="28" t="s">
        <v>1299</v>
      </c>
      <c r="D349" s="90" t="s">
        <v>23</v>
      </c>
      <c r="E349" s="28" t="s">
        <v>750</v>
      </c>
      <c r="F349" s="29">
        <v>45992</v>
      </c>
      <c r="G349" s="28" t="s">
        <v>737</v>
      </c>
      <c r="H349" s="28" t="s">
        <v>26</v>
      </c>
      <c r="I349" s="28" t="s">
        <v>1300</v>
      </c>
      <c r="J349" s="28">
        <v>50</v>
      </c>
      <c r="K349" s="28">
        <v>50</v>
      </c>
      <c r="L349" s="28">
        <v>0</v>
      </c>
      <c r="M349" s="28" t="s">
        <v>28</v>
      </c>
      <c r="N349" s="56" t="s">
        <v>88</v>
      </c>
      <c r="O349" s="28" t="s">
        <v>1301</v>
      </c>
      <c r="P349" s="28" t="s">
        <v>1302</v>
      </c>
      <c r="Q349" s="28"/>
      <c r="R349" s="27"/>
    </row>
    <row r="350" s="15" customFormat="1" ht="57" spans="1:16383">
      <c r="A350" s="27">
        <v>345</v>
      </c>
      <c r="B350" s="33" t="s">
        <v>40</v>
      </c>
      <c r="C350" s="33" t="s">
        <v>1303</v>
      </c>
      <c r="D350" s="33" t="s">
        <v>23</v>
      </c>
      <c r="E350" s="33" t="s">
        <v>1255</v>
      </c>
      <c r="F350" s="34">
        <v>45992</v>
      </c>
      <c r="G350" s="33" t="s">
        <v>1159</v>
      </c>
      <c r="H350" s="33" t="s">
        <v>26</v>
      </c>
      <c r="I350" s="33" t="s">
        <v>1304</v>
      </c>
      <c r="J350" s="33">
        <v>50</v>
      </c>
      <c r="K350" s="33">
        <v>50</v>
      </c>
      <c r="L350" s="33">
        <v>0</v>
      </c>
      <c r="M350" s="33" t="s">
        <v>28</v>
      </c>
      <c r="N350" s="33" t="s">
        <v>88</v>
      </c>
      <c r="O350" s="33" t="s">
        <v>1301</v>
      </c>
      <c r="P350" s="33" t="s">
        <v>1302</v>
      </c>
      <c r="Q350" s="33"/>
      <c r="R350" s="27"/>
      <c r="S350" s="136"/>
      <c r="T350" s="136"/>
      <c r="U350" s="136"/>
      <c r="V350" s="136"/>
      <c r="W350" s="136"/>
      <c r="X350" s="136"/>
      <c r="Y350" s="136"/>
      <c r="Z350" s="136"/>
      <c r="AA350" s="136"/>
      <c r="AB350" s="136"/>
      <c r="AC350" s="136"/>
      <c r="AD350" s="136"/>
      <c r="AE350" s="136"/>
      <c r="AF350" s="136"/>
      <c r="AG350" s="136"/>
      <c r="AH350" s="136"/>
      <c r="AI350" s="136"/>
      <c r="AJ350" s="136"/>
      <c r="AK350" s="136"/>
      <c r="AL350" s="136"/>
      <c r="AM350" s="136"/>
      <c r="AN350" s="136"/>
      <c r="AO350" s="136"/>
      <c r="AP350" s="136"/>
      <c r="AQ350" s="136"/>
      <c r="AR350" s="136"/>
      <c r="AS350" s="136"/>
      <c r="AT350" s="136"/>
      <c r="AU350" s="136"/>
      <c r="AV350" s="136"/>
      <c r="AW350" s="136"/>
      <c r="AX350" s="136"/>
      <c r="AY350" s="136"/>
      <c r="AZ350" s="136"/>
      <c r="BA350" s="136"/>
      <c r="BB350" s="136"/>
      <c r="BC350" s="136"/>
      <c r="BD350" s="136"/>
      <c r="BE350" s="136"/>
      <c r="BF350" s="136"/>
      <c r="BG350" s="136"/>
      <c r="BH350" s="136"/>
      <c r="BI350" s="136"/>
      <c r="BJ350" s="136"/>
      <c r="BK350" s="136"/>
      <c r="BL350" s="136"/>
      <c r="BM350" s="136"/>
      <c r="BN350" s="136"/>
      <c r="BO350" s="136"/>
      <c r="BP350" s="136"/>
      <c r="BQ350" s="136"/>
      <c r="BR350" s="136"/>
      <c r="BS350" s="136"/>
      <c r="BT350" s="136"/>
      <c r="BU350" s="136"/>
      <c r="BV350" s="136"/>
      <c r="BW350" s="136"/>
      <c r="BX350" s="136"/>
      <c r="BY350" s="136"/>
      <c r="BZ350" s="136"/>
      <c r="CA350" s="136"/>
      <c r="CB350" s="136"/>
      <c r="CC350" s="136"/>
      <c r="CD350" s="136"/>
      <c r="CE350" s="136"/>
      <c r="CF350" s="136"/>
      <c r="CG350" s="136"/>
      <c r="CH350" s="136"/>
      <c r="CI350" s="136"/>
      <c r="CJ350" s="136"/>
      <c r="CK350" s="136"/>
      <c r="CL350" s="136"/>
      <c r="CM350" s="136"/>
      <c r="CN350" s="136"/>
      <c r="CO350" s="136"/>
      <c r="CP350" s="136"/>
      <c r="CQ350" s="136"/>
      <c r="CR350" s="136"/>
      <c r="CS350" s="136"/>
      <c r="CT350" s="136"/>
      <c r="CU350" s="136"/>
      <c r="CV350" s="136"/>
      <c r="CW350" s="136"/>
      <c r="CX350" s="136"/>
      <c r="CY350" s="136"/>
      <c r="CZ350" s="136"/>
      <c r="DA350" s="136"/>
      <c r="DB350" s="136"/>
      <c r="DC350" s="136"/>
      <c r="DD350" s="136"/>
      <c r="DE350" s="136"/>
      <c r="DF350" s="136"/>
      <c r="DG350" s="136"/>
      <c r="DH350" s="136"/>
      <c r="DI350" s="136"/>
      <c r="DJ350" s="136"/>
      <c r="DK350" s="136"/>
      <c r="DL350" s="136"/>
      <c r="DM350" s="136"/>
      <c r="DN350" s="136"/>
      <c r="DO350" s="136"/>
      <c r="DP350" s="136"/>
      <c r="DQ350" s="136"/>
      <c r="DR350" s="136"/>
      <c r="DS350" s="136"/>
      <c r="DT350" s="136"/>
      <c r="DU350" s="136"/>
      <c r="DV350" s="136"/>
      <c r="DW350" s="136"/>
      <c r="DX350" s="136"/>
      <c r="DY350" s="136"/>
      <c r="DZ350" s="136"/>
      <c r="EA350" s="136"/>
      <c r="EB350" s="136"/>
      <c r="EC350" s="136"/>
      <c r="ED350" s="136"/>
      <c r="EE350" s="136"/>
      <c r="EF350" s="136"/>
      <c r="EG350" s="136"/>
      <c r="EH350" s="136"/>
      <c r="EI350" s="136"/>
      <c r="EJ350" s="136"/>
      <c r="EK350" s="136"/>
      <c r="EL350" s="136"/>
      <c r="EM350" s="136"/>
      <c r="EN350" s="136"/>
      <c r="EO350" s="136"/>
      <c r="EP350" s="136"/>
      <c r="EQ350" s="136"/>
      <c r="ER350" s="136"/>
      <c r="ES350" s="136"/>
      <c r="ET350" s="136"/>
      <c r="EU350" s="136"/>
      <c r="EV350" s="136"/>
      <c r="EW350" s="136"/>
      <c r="EX350" s="136"/>
      <c r="EY350" s="136"/>
      <c r="EZ350" s="136"/>
      <c r="FA350" s="136"/>
      <c r="FB350" s="136"/>
      <c r="FC350" s="136"/>
      <c r="FD350" s="136"/>
      <c r="FE350" s="136"/>
      <c r="FF350" s="136"/>
      <c r="FG350" s="136"/>
      <c r="FH350" s="136"/>
      <c r="FI350" s="136"/>
      <c r="FJ350" s="136"/>
      <c r="FK350" s="136"/>
      <c r="FL350" s="136"/>
      <c r="FM350" s="136"/>
      <c r="FN350" s="136"/>
      <c r="FO350" s="136"/>
      <c r="FP350" s="136"/>
      <c r="FQ350" s="136"/>
      <c r="FR350" s="136"/>
      <c r="FS350" s="136"/>
      <c r="FT350" s="136"/>
      <c r="FU350" s="136"/>
      <c r="FV350" s="136"/>
      <c r="FW350" s="136"/>
      <c r="FX350" s="136"/>
      <c r="FY350" s="136"/>
      <c r="FZ350" s="136"/>
      <c r="GA350" s="136"/>
      <c r="GB350" s="136"/>
      <c r="GC350" s="136"/>
      <c r="GD350" s="136"/>
      <c r="GE350" s="136"/>
      <c r="GF350" s="136"/>
      <c r="GG350" s="136"/>
      <c r="GH350" s="136"/>
      <c r="GI350" s="136"/>
      <c r="GJ350" s="136"/>
      <c r="GK350" s="136"/>
      <c r="GL350" s="136"/>
      <c r="GM350" s="136"/>
      <c r="GN350" s="136"/>
      <c r="GO350" s="136"/>
      <c r="GP350" s="136"/>
      <c r="GQ350" s="136"/>
      <c r="GR350" s="136"/>
      <c r="GS350" s="136"/>
      <c r="GT350" s="136"/>
      <c r="GU350" s="136"/>
      <c r="GV350" s="136"/>
      <c r="GW350" s="136"/>
      <c r="GX350" s="136"/>
      <c r="GY350" s="136"/>
      <c r="GZ350" s="136"/>
      <c r="HA350" s="136"/>
      <c r="HB350" s="136"/>
      <c r="HC350" s="136"/>
      <c r="HD350" s="136"/>
      <c r="HE350" s="136"/>
      <c r="HF350" s="136"/>
      <c r="HG350" s="136"/>
      <c r="HH350" s="136"/>
      <c r="HI350" s="136"/>
      <c r="HJ350" s="136"/>
      <c r="HK350" s="136"/>
      <c r="HL350" s="136"/>
      <c r="HM350" s="136"/>
      <c r="HN350" s="136"/>
      <c r="HO350" s="136"/>
      <c r="HP350" s="136"/>
      <c r="HQ350" s="136"/>
      <c r="HR350" s="136"/>
      <c r="HS350" s="136"/>
      <c r="HT350" s="136"/>
      <c r="HU350" s="136"/>
      <c r="HV350" s="136"/>
      <c r="HW350" s="136"/>
      <c r="HX350" s="136"/>
      <c r="HY350" s="136"/>
      <c r="HZ350" s="136"/>
      <c r="IA350" s="136"/>
      <c r="IB350" s="136"/>
      <c r="IC350" s="136"/>
      <c r="ID350" s="136"/>
      <c r="IE350" s="136"/>
      <c r="IF350" s="136"/>
      <c r="IG350" s="136"/>
      <c r="IH350" s="136"/>
      <c r="II350" s="136"/>
      <c r="IJ350" s="136"/>
      <c r="IK350" s="136"/>
      <c r="IL350" s="136"/>
      <c r="IM350" s="136"/>
      <c r="IN350" s="136"/>
      <c r="IO350" s="136"/>
      <c r="IP350" s="136"/>
      <c r="IQ350" s="136"/>
      <c r="IR350" s="136"/>
      <c r="IS350" s="136"/>
      <c r="IT350" s="136"/>
      <c r="IU350" s="136"/>
      <c r="IV350" s="136"/>
      <c r="IW350" s="136"/>
      <c r="IX350" s="136"/>
      <c r="IY350" s="136"/>
      <c r="IZ350" s="136"/>
      <c r="JA350" s="136"/>
      <c r="JB350" s="136"/>
      <c r="JC350" s="136"/>
      <c r="JD350" s="136"/>
      <c r="JE350" s="136"/>
      <c r="JF350" s="136"/>
      <c r="JG350" s="136"/>
      <c r="JH350" s="136"/>
      <c r="JI350" s="136"/>
      <c r="JJ350" s="136"/>
      <c r="JK350" s="136"/>
      <c r="JL350" s="136"/>
      <c r="JM350" s="136"/>
      <c r="JN350" s="136"/>
      <c r="JO350" s="136"/>
      <c r="JP350" s="136"/>
      <c r="JQ350" s="136"/>
      <c r="JR350" s="136"/>
      <c r="JS350" s="136"/>
      <c r="JT350" s="136"/>
      <c r="JU350" s="136"/>
      <c r="JV350" s="136"/>
      <c r="JW350" s="136"/>
      <c r="JX350" s="136"/>
      <c r="JY350" s="136"/>
      <c r="JZ350" s="136"/>
      <c r="KA350" s="136"/>
      <c r="KB350" s="136"/>
      <c r="KC350" s="136"/>
      <c r="KD350" s="136"/>
      <c r="KE350" s="136"/>
      <c r="KF350" s="136"/>
      <c r="KG350" s="136"/>
      <c r="KH350" s="136"/>
      <c r="KI350" s="136"/>
      <c r="KJ350" s="136"/>
      <c r="KK350" s="136"/>
      <c r="KL350" s="136"/>
      <c r="KM350" s="136"/>
      <c r="KN350" s="136"/>
      <c r="KO350" s="136"/>
      <c r="KP350" s="136"/>
      <c r="KQ350" s="136"/>
      <c r="KR350" s="136"/>
      <c r="KS350" s="136"/>
      <c r="KT350" s="136"/>
      <c r="KU350" s="136"/>
      <c r="KV350" s="136"/>
      <c r="KW350" s="136"/>
      <c r="KX350" s="136"/>
      <c r="KY350" s="136"/>
      <c r="KZ350" s="136"/>
      <c r="LA350" s="136"/>
      <c r="LB350" s="136"/>
      <c r="LC350" s="136"/>
      <c r="LD350" s="136"/>
      <c r="LE350" s="136"/>
      <c r="LF350" s="136"/>
      <c r="LG350" s="136"/>
      <c r="LH350" s="136"/>
      <c r="LI350" s="136"/>
      <c r="LJ350" s="136"/>
      <c r="LK350" s="136"/>
      <c r="LL350" s="136"/>
      <c r="LM350" s="136"/>
      <c r="LN350" s="136"/>
      <c r="LO350" s="136"/>
      <c r="LP350" s="136"/>
      <c r="LQ350" s="136"/>
      <c r="LR350" s="136"/>
      <c r="LS350" s="136"/>
      <c r="LT350" s="136"/>
      <c r="LU350" s="136"/>
      <c r="LV350" s="136"/>
      <c r="LW350" s="136"/>
      <c r="LX350" s="136"/>
      <c r="LY350" s="136"/>
      <c r="LZ350" s="136"/>
      <c r="MA350" s="136"/>
      <c r="MB350" s="136"/>
      <c r="MC350" s="136"/>
      <c r="MD350" s="136"/>
      <c r="ME350" s="136"/>
      <c r="MF350" s="136"/>
      <c r="MG350" s="136"/>
      <c r="MH350" s="136"/>
      <c r="MI350" s="136"/>
      <c r="MJ350" s="136"/>
      <c r="MK350" s="136"/>
      <c r="ML350" s="136"/>
      <c r="MM350" s="136"/>
      <c r="MN350" s="136"/>
      <c r="MO350" s="136"/>
      <c r="MP350" s="136"/>
      <c r="MQ350" s="136"/>
      <c r="MR350" s="136"/>
      <c r="MS350" s="136"/>
      <c r="MT350" s="136"/>
      <c r="MU350" s="136"/>
      <c r="MV350" s="136"/>
      <c r="MW350" s="136"/>
      <c r="MX350" s="136"/>
      <c r="MY350" s="136"/>
      <c r="MZ350" s="136"/>
      <c r="NA350" s="136"/>
      <c r="NB350" s="136"/>
      <c r="NC350" s="136"/>
      <c r="ND350" s="136"/>
      <c r="NE350" s="136"/>
      <c r="NF350" s="136"/>
      <c r="NG350" s="136"/>
      <c r="NH350" s="136"/>
      <c r="NI350" s="136"/>
      <c r="NJ350" s="136"/>
      <c r="NK350" s="136"/>
      <c r="NL350" s="136"/>
      <c r="NM350" s="136"/>
      <c r="NN350" s="136"/>
      <c r="NO350" s="136"/>
      <c r="NP350" s="136"/>
      <c r="NQ350" s="136"/>
      <c r="NR350" s="136"/>
      <c r="NS350" s="136"/>
      <c r="NT350" s="136"/>
      <c r="NU350" s="136"/>
      <c r="NV350" s="136"/>
      <c r="NW350" s="136"/>
      <c r="NX350" s="136"/>
      <c r="NY350" s="136"/>
      <c r="NZ350" s="136"/>
      <c r="OA350" s="136"/>
      <c r="OB350" s="136"/>
      <c r="OC350" s="136"/>
      <c r="OD350" s="136"/>
      <c r="OE350" s="136"/>
      <c r="OF350" s="136"/>
      <c r="OG350" s="136"/>
      <c r="OH350" s="136"/>
      <c r="OI350" s="136"/>
      <c r="OJ350" s="136"/>
      <c r="OK350" s="136"/>
      <c r="OL350" s="136"/>
      <c r="OM350" s="136"/>
      <c r="ON350" s="136"/>
      <c r="OO350" s="136"/>
      <c r="OP350" s="136"/>
      <c r="OQ350" s="136"/>
      <c r="OR350" s="136"/>
      <c r="OS350" s="136"/>
      <c r="OT350" s="136"/>
      <c r="OU350" s="136"/>
      <c r="OV350" s="136"/>
      <c r="OW350" s="136"/>
      <c r="OX350" s="136"/>
      <c r="OY350" s="136"/>
      <c r="OZ350" s="136"/>
      <c r="PA350" s="136"/>
      <c r="PB350" s="136"/>
      <c r="PC350" s="136"/>
      <c r="PD350" s="136"/>
      <c r="PE350" s="136"/>
      <c r="PF350" s="136"/>
      <c r="PG350" s="136"/>
      <c r="PH350" s="136"/>
      <c r="PI350" s="136"/>
      <c r="PJ350" s="136"/>
      <c r="PK350" s="136"/>
      <c r="PL350" s="136"/>
      <c r="PM350" s="136"/>
      <c r="PN350" s="136"/>
      <c r="PO350" s="136"/>
      <c r="PP350" s="136"/>
      <c r="PQ350" s="136"/>
      <c r="PR350" s="136"/>
      <c r="PS350" s="136"/>
      <c r="PT350" s="136"/>
      <c r="PU350" s="136"/>
      <c r="PV350" s="136"/>
      <c r="PW350" s="136"/>
      <c r="PX350" s="136"/>
      <c r="PY350" s="136"/>
      <c r="PZ350" s="136"/>
      <c r="QA350" s="136"/>
      <c r="QB350" s="136"/>
      <c r="QC350" s="136"/>
      <c r="QD350" s="136"/>
      <c r="QE350" s="136"/>
      <c r="QF350" s="136"/>
      <c r="QG350" s="136"/>
      <c r="QH350" s="136"/>
      <c r="QI350" s="136"/>
      <c r="QJ350" s="136"/>
      <c r="QK350" s="136"/>
      <c r="QL350" s="136"/>
      <c r="QM350" s="136"/>
      <c r="QN350" s="136"/>
      <c r="QO350" s="136"/>
      <c r="QP350" s="136"/>
      <c r="QQ350" s="136"/>
      <c r="QR350" s="136"/>
      <c r="QS350" s="136"/>
      <c r="QT350" s="136"/>
      <c r="QU350" s="136"/>
      <c r="QV350" s="136"/>
      <c r="QW350" s="136"/>
      <c r="QX350" s="136"/>
      <c r="QY350" s="136"/>
      <c r="QZ350" s="136"/>
      <c r="RA350" s="136"/>
      <c r="RB350" s="136"/>
      <c r="RC350" s="136"/>
      <c r="RD350" s="136"/>
      <c r="RE350" s="136"/>
      <c r="RF350" s="136"/>
      <c r="RG350" s="136"/>
      <c r="RH350" s="136"/>
      <c r="RI350" s="136"/>
      <c r="RJ350" s="136"/>
      <c r="RK350" s="136"/>
      <c r="RL350" s="136"/>
      <c r="RM350" s="136"/>
      <c r="RN350" s="136"/>
      <c r="RO350" s="136"/>
      <c r="RP350" s="136"/>
      <c r="RQ350" s="136"/>
      <c r="RR350" s="136"/>
      <c r="RS350" s="136"/>
      <c r="RT350" s="136"/>
      <c r="RU350" s="136"/>
      <c r="RV350" s="136"/>
      <c r="RW350" s="136"/>
      <c r="RX350" s="136"/>
      <c r="RY350" s="136"/>
      <c r="RZ350" s="136"/>
      <c r="SA350" s="136"/>
      <c r="SB350" s="136"/>
      <c r="SC350" s="136"/>
      <c r="SD350" s="136"/>
      <c r="SE350" s="136"/>
      <c r="SF350" s="136"/>
      <c r="SG350" s="136"/>
      <c r="SH350" s="136"/>
      <c r="SI350" s="136"/>
      <c r="SJ350" s="136"/>
      <c r="SK350" s="136"/>
      <c r="SL350" s="136"/>
      <c r="SM350" s="136"/>
      <c r="SN350" s="136"/>
      <c r="SO350" s="136"/>
      <c r="SP350" s="136"/>
      <c r="SQ350" s="136"/>
      <c r="SR350" s="136"/>
      <c r="SS350" s="136"/>
      <c r="ST350" s="136"/>
      <c r="SU350" s="136"/>
      <c r="SV350" s="136"/>
      <c r="SW350" s="136"/>
      <c r="SX350" s="136"/>
      <c r="SY350" s="136"/>
      <c r="SZ350" s="136"/>
      <c r="TA350" s="136"/>
      <c r="TB350" s="136"/>
      <c r="TC350" s="136"/>
      <c r="TD350" s="136"/>
      <c r="TE350" s="136"/>
      <c r="TF350" s="136"/>
      <c r="TG350" s="136"/>
      <c r="TH350" s="136"/>
      <c r="TI350" s="136"/>
      <c r="TJ350" s="136"/>
      <c r="TK350" s="136"/>
      <c r="TL350" s="136"/>
      <c r="TM350" s="136"/>
      <c r="TN350" s="136"/>
      <c r="TO350" s="136"/>
      <c r="TP350" s="136"/>
      <c r="TQ350" s="136"/>
      <c r="TR350" s="136"/>
      <c r="TS350" s="136"/>
      <c r="TT350" s="136"/>
      <c r="TU350" s="136"/>
      <c r="TV350" s="136"/>
      <c r="TW350" s="136"/>
      <c r="TX350" s="136"/>
      <c r="TY350" s="136"/>
      <c r="TZ350" s="136"/>
      <c r="UA350" s="136"/>
      <c r="UB350" s="136"/>
      <c r="UC350" s="136"/>
      <c r="UD350" s="136"/>
      <c r="UE350" s="136"/>
      <c r="UF350" s="136"/>
      <c r="UG350" s="136"/>
      <c r="UH350" s="136"/>
      <c r="UI350" s="136"/>
      <c r="UJ350" s="136"/>
      <c r="UK350" s="136"/>
      <c r="UL350" s="136"/>
      <c r="UM350" s="136"/>
      <c r="UN350" s="136"/>
      <c r="UO350" s="136"/>
      <c r="UP350" s="136"/>
      <c r="UQ350" s="136"/>
      <c r="UR350" s="136"/>
      <c r="US350" s="136"/>
      <c r="UT350" s="136"/>
      <c r="UU350" s="136"/>
      <c r="UV350" s="136"/>
      <c r="UW350" s="136"/>
      <c r="UX350" s="136"/>
      <c r="UY350" s="136"/>
      <c r="UZ350" s="136"/>
      <c r="VA350" s="136"/>
      <c r="VB350" s="136"/>
      <c r="VC350" s="136"/>
      <c r="VD350" s="136"/>
      <c r="VE350" s="136"/>
      <c r="VF350" s="136"/>
      <c r="VG350" s="136"/>
      <c r="VH350" s="136"/>
      <c r="VI350" s="136"/>
      <c r="VJ350" s="136"/>
      <c r="VK350" s="136"/>
      <c r="VL350" s="136"/>
      <c r="VM350" s="136"/>
      <c r="VN350" s="136"/>
      <c r="VO350" s="136"/>
      <c r="VP350" s="136"/>
      <c r="VQ350" s="136"/>
      <c r="VR350" s="136"/>
      <c r="VS350" s="136"/>
      <c r="VT350" s="136"/>
      <c r="VU350" s="136"/>
      <c r="VV350" s="136"/>
      <c r="VW350" s="136"/>
      <c r="VX350" s="136"/>
      <c r="VY350" s="136"/>
      <c r="VZ350" s="136"/>
      <c r="WA350" s="136"/>
      <c r="WB350" s="136"/>
      <c r="WC350" s="136"/>
      <c r="WD350" s="136"/>
      <c r="WE350" s="136"/>
      <c r="WF350" s="136"/>
      <c r="WG350" s="136"/>
      <c r="WH350" s="136"/>
      <c r="WI350" s="136"/>
      <c r="WJ350" s="136"/>
      <c r="WK350" s="136"/>
      <c r="WL350" s="136"/>
      <c r="WM350" s="136"/>
      <c r="WN350" s="136"/>
      <c r="WO350" s="136"/>
      <c r="WP350" s="136"/>
      <c r="WQ350" s="136"/>
      <c r="WR350" s="136"/>
      <c r="WS350" s="136"/>
      <c r="WT350" s="136"/>
      <c r="WU350" s="136"/>
      <c r="WV350" s="136"/>
      <c r="WW350" s="136"/>
      <c r="WX350" s="136"/>
      <c r="WY350" s="136"/>
      <c r="WZ350" s="136"/>
      <c r="XA350" s="136"/>
      <c r="XB350" s="136"/>
      <c r="XC350" s="136"/>
      <c r="XD350" s="136"/>
      <c r="XE350" s="136"/>
      <c r="XF350" s="136"/>
      <c r="XG350" s="136"/>
      <c r="XH350" s="136"/>
      <c r="XI350" s="136"/>
      <c r="XJ350" s="136"/>
      <c r="XK350" s="136"/>
      <c r="XL350" s="136"/>
      <c r="XM350" s="136"/>
      <c r="XN350" s="136"/>
      <c r="XO350" s="136"/>
      <c r="XP350" s="136"/>
      <c r="XQ350" s="136"/>
      <c r="XR350" s="136"/>
      <c r="XS350" s="136"/>
      <c r="XT350" s="136"/>
      <c r="XU350" s="136"/>
      <c r="XV350" s="136"/>
      <c r="XW350" s="136"/>
      <c r="XX350" s="136"/>
      <c r="XY350" s="136"/>
      <c r="XZ350" s="136"/>
      <c r="YA350" s="136"/>
      <c r="YB350" s="136"/>
      <c r="YC350" s="136"/>
      <c r="YD350" s="136"/>
      <c r="YE350" s="136"/>
      <c r="YF350" s="136"/>
      <c r="YG350" s="136"/>
      <c r="YH350" s="136"/>
      <c r="YI350" s="136"/>
      <c r="YJ350" s="136"/>
      <c r="YK350" s="136"/>
      <c r="YL350" s="136"/>
      <c r="YM350" s="136"/>
      <c r="YN350" s="136"/>
      <c r="YO350" s="136"/>
      <c r="YP350" s="136"/>
      <c r="YQ350" s="136"/>
      <c r="YR350" s="136"/>
      <c r="YS350" s="136"/>
      <c r="YT350" s="136"/>
      <c r="YU350" s="136"/>
      <c r="YV350" s="136"/>
      <c r="YW350" s="136"/>
      <c r="YX350" s="136"/>
      <c r="YY350" s="136"/>
      <c r="YZ350" s="136"/>
      <c r="ZA350" s="136"/>
      <c r="ZB350" s="136"/>
      <c r="ZC350" s="136"/>
      <c r="ZD350" s="136"/>
      <c r="ZE350" s="136"/>
      <c r="ZF350" s="136"/>
      <c r="ZG350" s="136"/>
      <c r="ZH350" s="136"/>
      <c r="ZI350" s="136"/>
      <c r="ZJ350" s="136"/>
      <c r="ZK350" s="136"/>
      <c r="ZL350" s="136"/>
      <c r="ZM350" s="136"/>
      <c r="ZN350" s="136"/>
      <c r="ZO350" s="136"/>
      <c r="ZP350" s="136"/>
      <c r="ZQ350" s="136"/>
      <c r="ZR350" s="136"/>
      <c r="ZS350" s="136"/>
      <c r="ZT350" s="136"/>
      <c r="ZU350" s="136"/>
      <c r="ZV350" s="136"/>
      <c r="ZW350" s="136"/>
      <c r="ZX350" s="136"/>
      <c r="ZY350" s="136"/>
      <c r="ZZ350" s="136"/>
      <c r="AAA350" s="136"/>
      <c r="AAB350" s="136"/>
      <c r="AAC350" s="136"/>
      <c r="AAD350" s="136"/>
      <c r="AAE350" s="136"/>
      <c r="AAF350" s="136"/>
      <c r="AAG350" s="136"/>
      <c r="AAH350" s="136"/>
      <c r="AAI350" s="136"/>
      <c r="AAJ350" s="136"/>
      <c r="AAK350" s="136"/>
      <c r="AAL350" s="136"/>
      <c r="AAM350" s="136"/>
      <c r="AAN350" s="136"/>
      <c r="AAO350" s="136"/>
      <c r="AAP350" s="136"/>
      <c r="AAQ350" s="136"/>
      <c r="AAR350" s="136"/>
      <c r="AAS350" s="136"/>
      <c r="AAT350" s="136"/>
      <c r="AAU350" s="136"/>
      <c r="AAV350" s="136"/>
      <c r="AAW350" s="136"/>
      <c r="AAX350" s="136"/>
      <c r="AAY350" s="136"/>
      <c r="AAZ350" s="136"/>
      <c r="ABA350" s="136"/>
      <c r="ABB350" s="136"/>
      <c r="ABC350" s="136"/>
      <c r="ABD350" s="136"/>
      <c r="ABE350" s="136"/>
      <c r="ABF350" s="136"/>
      <c r="ABG350" s="136"/>
      <c r="ABH350" s="136"/>
      <c r="ABI350" s="136"/>
      <c r="ABJ350" s="136"/>
      <c r="ABK350" s="136"/>
      <c r="ABL350" s="136"/>
      <c r="ABM350" s="136"/>
      <c r="ABN350" s="136"/>
      <c r="ABO350" s="136"/>
      <c r="ABP350" s="136"/>
      <c r="ABQ350" s="136"/>
      <c r="ABR350" s="136"/>
      <c r="ABS350" s="136"/>
      <c r="ABT350" s="136"/>
      <c r="ABU350" s="136"/>
      <c r="ABV350" s="136"/>
      <c r="ABW350" s="136"/>
      <c r="ABX350" s="136"/>
      <c r="ABY350" s="136"/>
      <c r="ABZ350" s="136"/>
      <c r="ACA350" s="136"/>
      <c r="ACB350" s="136"/>
      <c r="ACC350" s="136"/>
      <c r="ACD350" s="136"/>
      <c r="ACE350" s="136"/>
      <c r="ACF350" s="136"/>
      <c r="ACG350" s="136"/>
      <c r="ACH350" s="136"/>
      <c r="ACI350" s="136"/>
      <c r="ACJ350" s="136"/>
      <c r="ACK350" s="136"/>
      <c r="ACL350" s="136"/>
      <c r="ACM350" s="136"/>
      <c r="ACN350" s="136"/>
      <c r="ACO350" s="136"/>
      <c r="ACP350" s="136"/>
      <c r="ACQ350" s="136"/>
      <c r="ACR350" s="136"/>
      <c r="ACS350" s="136"/>
      <c r="ACT350" s="136"/>
      <c r="ACU350" s="136"/>
      <c r="ACV350" s="136"/>
      <c r="ACW350" s="136"/>
      <c r="ACX350" s="136"/>
      <c r="ACY350" s="136"/>
      <c r="ACZ350" s="136"/>
      <c r="ADA350" s="136"/>
      <c r="ADB350" s="136"/>
      <c r="ADC350" s="136"/>
      <c r="ADD350" s="136"/>
      <c r="ADE350" s="136"/>
      <c r="ADF350" s="136"/>
      <c r="ADG350" s="136"/>
      <c r="ADH350" s="136"/>
      <c r="ADI350" s="136"/>
      <c r="ADJ350" s="136"/>
      <c r="ADK350" s="136"/>
      <c r="ADL350" s="136"/>
      <c r="ADM350" s="136"/>
      <c r="ADN350" s="136"/>
      <c r="ADO350" s="136"/>
      <c r="ADP350" s="136"/>
      <c r="ADQ350" s="136"/>
      <c r="ADR350" s="136"/>
      <c r="ADS350" s="136"/>
      <c r="ADT350" s="136"/>
      <c r="ADU350" s="136"/>
      <c r="ADV350" s="136"/>
      <c r="ADW350" s="136"/>
      <c r="ADX350" s="136"/>
      <c r="ADY350" s="136"/>
      <c r="ADZ350" s="136"/>
      <c r="AEA350" s="136"/>
      <c r="AEB350" s="136"/>
      <c r="AEC350" s="136"/>
      <c r="AED350" s="136"/>
      <c r="AEE350" s="136"/>
      <c r="AEF350" s="136"/>
      <c r="AEG350" s="136"/>
      <c r="AEH350" s="136"/>
      <c r="AEI350" s="136"/>
      <c r="AEJ350" s="136"/>
      <c r="AEK350" s="136"/>
      <c r="AEL350" s="136"/>
      <c r="AEM350" s="136"/>
      <c r="AEN350" s="136"/>
      <c r="AEO350" s="136"/>
      <c r="AEP350" s="136"/>
      <c r="AEQ350" s="136"/>
      <c r="AER350" s="136"/>
      <c r="AES350" s="136"/>
      <c r="AET350" s="136"/>
      <c r="AEU350" s="136"/>
      <c r="AEV350" s="136"/>
      <c r="AEW350" s="136"/>
      <c r="AEX350" s="136"/>
      <c r="AEY350" s="136"/>
      <c r="AEZ350" s="136"/>
      <c r="AFA350" s="136"/>
      <c r="AFB350" s="136"/>
      <c r="AFC350" s="136"/>
      <c r="AFD350" s="136"/>
      <c r="AFE350" s="136"/>
      <c r="AFF350" s="136"/>
      <c r="AFG350" s="136"/>
      <c r="AFH350" s="136"/>
      <c r="AFI350" s="136"/>
      <c r="AFJ350" s="136"/>
      <c r="AFK350" s="136"/>
      <c r="AFL350" s="136"/>
      <c r="AFM350" s="136"/>
      <c r="AFN350" s="136"/>
      <c r="AFO350" s="136"/>
      <c r="AFP350" s="136"/>
      <c r="AFQ350" s="136"/>
      <c r="AFR350" s="136"/>
      <c r="AFS350" s="136"/>
      <c r="AFT350" s="136"/>
      <c r="AFU350" s="136"/>
      <c r="AFV350" s="136"/>
      <c r="AFW350" s="136"/>
      <c r="AFX350" s="136"/>
      <c r="AFY350" s="136"/>
      <c r="AFZ350" s="136"/>
      <c r="AGA350" s="136"/>
      <c r="AGB350" s="136"/>
      <c r="AGC350" s="136"/>
      <c r="AGD350" s="136"/>
      <c r="AGE350" s="136"/>
      <c r="AGF350" s="136"/>
      <c r="AGG350" s="136"/>
      <c r="AGH350" s="136"/>
      <c r="AGI350" s="136"/>
      <c r="AGJ350" s="136"/>
      <c r="AGK350" s="136"/>
      <c r="AGL350" s="136"/>
      <c r="AGM350" s="136"/>
      <c r="AGN350" s="136"/>
      <c r="AGO350" s="136"/>
      <c r="AGP350" s="136"/>
      <c r="AGQ350" s="136"/>
      <c r="AGR350" s="136"/>
      <c r="AGS350" s="136"/>
      <c r="AGT350" s="136"/>
      <c r="AGU350" s="136"/>
      <c r="AGV350" s="136"/>
      <c r="AGW350" s="136"/>
      <c r="AGX350" s="136"/>
      <c r="AGY350" s="136"/>
      <c r="AGZ350" s="136"/>
      <c r="AHA350" s="136"/>
      <c r="AHB350" s="136"/>
      <c r="AHC350" s="136"/>
      <c r="AHD350" s="136"/>
      <c r="AHE350" s="136"/>
      <c r="AHF350" s="136"/>
      <c r="AHG350" s="136"/>
      <c r="AHH350" s="136"/>
      <c r="AHI350" s="136"/>
      <c r="AHJ350" s="136"/>
      <c r="AHK350" s="136"/>
      <c r="AHL350" s="136"/>
      <c r="AHM350" s="136"/>
      <c r="AHN350" s="136"/>
      <c r="AHO350" s="136"/>
      <c r="AHP350" s="136"/>
      <c r="AHQ350" s="136"/>
      <c r="AHR350" s="136"/>
      <c r="AHS350" s="136"/>
      <c r="AHT350" s="136"/>
      <c r="AHU350" s="136"/>
      <c r="AHV350" s="136"/>
      <c r="AHW350" s="136"/>
      <c r="AHX350" s="136"/>
      <c r="AHY350" s="136"/>
      <c r="AHZ350" s="136"/>
      <c r="AIA350" s="136"/>
      <c r="AIB350" s="136"/>
      <c r="AIC350" s="136"/>
      <c r="AID350" s="136"/>
      <c r="AIE350" s="136"/>
      <c r="AIF350" s="136"/>
      <c r="AIG350" s="136"/>
      <c r="AIH350" s="136"/>
      <c r="AII350" s="136"/>
      <c r="AIJ350" s="136"/>
      <c r="AIK350" s="136"/>
      <c r="AIL350" s="136"/>
      <c r="AIM350" s="136"/>
      <c r="AIN350" s="136"/>
      <c r="AIO350" s="136"/>
      <c r="AIP350" s="136"/>
      <c r="AIQ350" s="136"/>
      <c r="AIR350" s="136"/>
      <c r="AIS350" s="136"/>
      <c r="AIT350" s="136"/>
      <c r="AIU350" s="136"/>
      <c r="AIV350" s="136"/>
      <c r="AIW350" s="136"/>
      <c r="AIX350" s="136"/>
      <c r="AIY350" s="136"/>
      <c r="AIZ350" s="136"/>
      <c r="AJA350" s="136"/>
      <c r="AJB350" s="136"/>
      <c r="AJC350" s="136"/>
      <c r="AJD350" s="136"/>
      <c r="AJE350" s="136"/>
      <c r="AJF350" s="136"/>
      <c r="AJG350" s="136"/>
      <c r="AJH350" s="136"/>
      <c r="AJI350" s="136"/>
      <c r="AJJ350" s="136"/>
      <c r="AJK350" s="136"/>
      <c r="AJL350" s="136"/>
      <c r="AJM350" s="136"/>
      <c r="AJN350" s="136"/>
      <c r="AJO350" s="136"/>
      <c r="AJP350" s="136"/>
      <c r="AJQ350" s="136"/>
      <c r="AJR350" s="136"/>
      <c r="AJS350" s="136"/>
      <c r="AJT350" s="136"/>
      <c r="AJU350" s="136"/>
      <c r="AJV350" s="136"/>
      <c r="AJW350" s="136"/>
      <c r="AJX350" s="136"/>
      <c r="AJY350" s="136"/>
      <c r="AJZ350" s="136"/>
      <c r="AKA350" s="136"/>
      <c r="AKB350" s="136"/>
      <c r="AKC350" s="136"/>
      <c r="AKD350" s="136"/>
      <c r="AKE350" s="136"/>
      <c r="AKF350" s="136"/>
      <c r="AKG350" s="136"/>
      <c r="AKH350" s="136"/>
      <c r="AKI350" s="136"/>
      <c r="AKJ350" s="136"/>
      <c r="AKK350" s="136"/>
      <c r="AKL350" s="136"/>
      <c r="AKM350" s="136"/>
      <c r="AKN350" s="136"/>
      <c r="AKO350" s="136"/>
      <c r="AKP350" s="136"/>
      <c r="AKQ350" s="136"/>
      <c r="AKR350" s="136"/>
      <c r="AKS350" s="136"/>
      <c r="AKT350" s="136"/>
      <c r="AKU350" s="136"/>
      <c r="AKV350" s="136"/>
      <c r="AKW350" s="136"/>
      <c r="AKX350" s="136"/>
      <c r="AKY350" s="136"/>
      <c r="AKZ350" s="136"/>
      <c r="ALA350" s="136"/>
      <c r="ALB350" s="136"/>
      <c r="ALC350" s="136"/>
      <c r="ALD350" s="136"/>
      <c r="ALE350" s="136"/>
      <c r="ALF350" s="136"/>
      <c r="ALG350" s="136"/>
      <c r="ALH350" s="136"/>
      <c r="ALI350" s="136"/>
      <c r="ALJ350" s="136"/>
      <c r="ALK350" s="136"/>
      <c r="ALL350" s="136"/>
      <c r="ALM350" s="136"/>
      <c r="ALN350" s="136"/>
      <c r="ALO350" s="136"/>
      <c r="ALP350" s="136"/>
      <c r="ALQ350" s="136"/>
      <c r="ALR350" s="136"/>
      <c r="ALS350" s="136"/>
      <c r="ALT350" s="136"/>
      <c r="ALU350" s="136"/>
      <c r="ALV350" s="136"/>
      <c r="ALW350" s="136"/>
      <c r="ALX350" s="136"/>
      <c r="ALY350" s="136"/>
      <c r="ALZ350" s="136"/>
      <c r="AMA350" s="136"/>
      <c r="AMB350" s="136"/>
      <c r="AMC350" s="136"/>
      <c r="AMD350" s="136"/>
      <c r="AME350" s="136"/>
      <c r="AMF350" s="136"/>
      <c r="AMG350" s="136"/>
      <c r="AMH350" s="136"/>
      <c r="AMI350" s="136"/>
      <c r="AMJ350" s="136"/>
      <c r="AMK350" s="136"/>
      <c r="AML350" s="136"/>
      <c r="AMM350" s="136"/>
      <c r="AMN350" s="136"/>
      <c r="AMO350" s="136"/>
      <c r="AMP350" s="136"/>
      <c r="AMQ350" s="136"/>
      <c r="AMR350" s="136"/>
      <c r="AMS350" s="136"/>
      <c r="AMT350" s="136"/>
      <c r="AMU350" s="136"/>
      <c r="AMV350" s="136"/>
      <c r="AMW350" s="136"/>
      <c r="AMX350" s="136"/>
      <c r="AMY350" s="136"/>
      <c r="AMZ350" s="136"/>
      <c r="ANA350" s="136"/>
      <c r="ANB350" s="136"/>
      <c r="ANC350" s="136"/>
      <c r="AND350" s="136"/>
      <c r="ANE350" s="136"/>
      <c r="ANF350" s="136"/>
      <c r="ANG350" s="136"/>
      <c r="ANH350" s="136"/>
      <c r="ANI350" s="136"/>
      <c r="ANJ350" s="136"/>
      <c r="ANK350" s="136"/>
      <c r="ANL350" s="136"/>
      <c r="ANM350" s="136"/>
      <c r="ANN350" s="136"/>
      <c r="ANO350" s="136"/>
      <c r="ANP350" s="136"/>
      <c r="ANQ350" s="136"/>
      <c r="ANR350" s="136"/>
      <c r="ANS350" s="136"/>
      <c r="ANT350" s="136"/>
      <c r="ANU350" s="136"/>
      <c r="ANV350" s="136"/>
      <c r="ANW350" s="136"/>
      <c r="ANX350" s="136"/>
      <c r="ANY350" s="136"/>
      <c r="ANZ350" s="136"/>
      <c r="AOA350" s="136"/>
      <c r="AOB350" s="136"/>
      <c r="AOC350" s="136"/>
      <c r="AOD350" s="136"/>
      <c r="AOE350" s="136"/>
      <c r="AOF350" s="136"/>
      <c r="AOG350" s="136"/>
      <c r="AOH350" s="136"/>
      <c r="AOI350" s="136"/>
      <c r="AOJ350" s="136"/>
      <c r="AOK350" s="136"/>
      <c r="AOL350" s="136"/>
      <c r="AOM350" s="136"/>
      <c r="AON350" s="136"/>
      <c r="AOO350" s="136"/>
      <c r="AOP350" s="136"/>
      <c r="AOQ350" s="136"/>
      <c r="AOR350" s="136"/>
      <c r="AOS350" s="136"/>
      <c r="AOT350" s="136"/>
      <c r="AOU350" s="136"/>
      <c r="AOV350" s="136"/>
      <c r="AOW350" s="136"/>
      <c r="AOX350" s="136"/>
      <c r="AOY350" s="136"/>
      <c r="AOZ350" s="136"/>
      <c r="APA350" s="136"/>
      <c r="APB350" s="136"/>
      <c r="APC350" s="136"/>
      <c r="APD350" s="136"/>
      <c r="APE350" s="136"/>
      <c r="APF350" s="136"/>
      <c r="APG350" s="136"/>
      <c r="APH350" s="136"/>
      <c r="API350" s="136"/>
      <c r="APJ350" s="136"/>
      <c r="APK350" s="136"/>
      <c r="APL350" s="136"/>
      <c r="APM350" s="136"/>
      <c r="APN350" s="136"/>
      <c r="APO350" s="136"/>
      <c r="APP350" s="136"/>
      <c r="APQ350" s="136"/>
      <c r="APR350" s="136"/>
      <c r="APS350" s="136"/>
      <c r="APT350" s="136"/>
      <c r="APU350" s="136"/>
      <c r="APV350" s="136"/>
      <c r="APW350" s="136"/>
      <c r="APX350" s="136"/>
      <c r="APY350" s="136"/>
      <c r="APZ350" s="136"/>
      <c r="AQA350" s="136"/>
      <c r="AQB350" s="136"/>
      <c r="AQC350" s="136"/>
      <c r="AQD350" s="136"/>
      <c r="AQE350" s="136"/>
      <c r="AQF350" s="136"/>
      <c r="AQG350" s="136"/>
      <c r="AQH350" s="136"/>
      <c r="AQI350" s="136"/>
      <c r="AQJ350" s="136"/>
      <c r="AQK350" s="136"/>
      <c r="AQL350" s="136"/>
      <c r="AQM350" s="136"/>
      <c r="AQN350" s="136"/>
      <c r="AQO350" s="136"/>
      <c r="AQP350" s="136"/>
      <c r="AQQ350" s="136"/>
      <c r="AQR350" s="136"/>
      <c r="AQS350" s="136"/>
      <c r="AQT350" s="136"/>
      <c r="AQU350" s="136"/>
      <c r="AQV350" s="136"/>
      <c r="AQW350" s="136"/>
      <c r="AQX350" s="136"/>
      <c r="AQY350" s="136"/>
      <c r="AQZ350" s="136"/>
      <c r="ARA350" s="136"/>
      <c r="ARB350" s="136"/>
      <c r="ARC350" s="136"/>
      <c r="ARD350" s="136"/>
      <c r="ARE350" s="136"/>
      <c r="ARF350" s="136"/>
      <c r="ARG350" s="136"/>
      <c r="ARH350" s="136"/>
      <c r="ARI350" s="136"/>
      <c r="ARJ350" s="136"/>
      <c r="ARK350" s="136"/>
      <c r="ARL350" s="136"/>
      <c r="ARM350" s="136"/>
      <c r="ARN350" s="136"/>
      <c r="ARO350" s="136"/>
      <c r="ARP350" s="136"/>
      <c r="ARQ350" s="136"/>
      <c r="ARR350" s="136"/>
      <c r="ARS350" s="136"/>
      <c r="ART350" s="136"/>
      <c r="ARU350" s="136"/>
      <c r="ARV350" s="136"/>
      <c r="ARW350" s="136"/>
      <c r="ARX350" s="136"/>
      <c r="ARY350" s="136"/>
      <c r="ARZ350" s="136"/>
      <c r="ASA350" s="136"/>
      <c r="ASB350" s="136"/>
      <c r="ASC350" s="136"/>
      <c r="ASD350" s="136"/>
      <c r="ASE350" s="136"/>
      <c r="ASF350" s="136"/>
      <c r="ASG350" s="136"/>
      <c r="ASH350" s="136"/>
      <c r="ASI350" s="136"/>
      <c r="ASJ350" s="136"/>
      <c r="ASK350" s="136"/>
      <c r="ASL350" s="136"/>
      <c r="ASM350" s="136"/>
      <c r="ASN350" s="136"/>
      <c r="ASO350" s="136"/>
      <c r="ASP350" s="136"/>
      <c r="ASQ350" s="136"/>
      <c r="ASR350" s="136"/>
      <c r="ASS350" s="136"/>
      <c r="AST350" s="136"/>
      <c r="ASU350" s="136"/>
      <c r="ASV350" s="136"/>
      <c r="ASW350" s="136"/>
      <c r="ASX350" s="136"/>
      <c r="ASY350" s="136"/>
      <c r="ASZ350" s="136"/>
      <c r="ATA350" s="136"/>
      <c r="ATB350" s="136"/>
      <c r="ATC350" s="136"/>
      <c r="ATD350" s="136"/>
      <c r="ATE350" s="136"/>
      <c r="ATF350" s="136"/>
      <c r="ATG350" s="136"/>
      <c r="ATH350" s="136"/>
      <c r="ATI350" s="136"/>
      <c r="ATJ350" s="136"/>
      <c r="ATK350" s="136"/>
      <c r="ATL350" s="136"/>
      <c r="ATM350" s="136"/>
      <c r="ATN350" s="136"/>
      <c r="ATO350" s="136"/>
      <c r="ATP350" s="136"/>
      <c r="ATQ350" s="136"/>
      <c r="ATR350" s="136"/>
      <c r="ATS350" s="136"/>
      <c r="ATT350" s="136"/>
      <c r="ATU350" s="136"/>
      <c r="ATV350" s="136"/>
      <c r="ATW350" s="136"/>
      <c r="ATX350" s="136"/>
      <c r="ATY350" s="136"/>
      <c r="ATZ350" s="136"/>
      <c r="AUA350" s="136"/>
      <c r="AUB350" s="136"/>
      <c r="AUC350" s="136"/>
      <c r="AUD350" s="136"/>
      <c r="AUE350" s="136"/>
      <c r="AUF350" s="136"/>
      <c r="AUG350" s="136"/>
      <c r="AUH350" s="136"/>
      <c r="AUI350" s="136"/>
      <c r="AUJ350" s="136"/>
      <c r="AUK350" s="136"/>
      <c r="AUL350" s="136"/>
      <c r="AUM350" s="136"/>
      <c r="AUN350" s="136"/>
      <c r="AUO350" s="136"/>
      <c r="AUP350" s="136"/>
      <c r="AUQ350" s="136"/>
      <c r="AUR350" s="136"/>
      <c r="AUS350" s="136"/>
      <c r="AUT350" s="136"/>
      <c r="AUU350" s="136"/>
      <c r="AUV350" s="136"/>
      <c r="AUW350" s="136"/>
      <c r="AUX350" s="136"/>
      <c r="AUY350" s="136"/>
      <c r="AUZ350" s="136"/>
      <c r="AVA350" s="136"/>
      <c r="AVB350" s="136"/>
      <c r="AVC350" s="136"/>
      <c r="AVD350" s="136"/>
      <c r="AVE350" s="136"/>
      <c r="AVF350" s="136"/>
      <c r="AVG350" s="136"/>
      <c r="AVH350" s="136"/>
      <c r="AVI350" s="136"/>
      <c r="AVJ350" s="136"/>
      <c r="AVK350" s="136"/>
      <c r="AVL350" s="136"/>
      <c r="AVM350" s="136"/>
      <c r="AVN350" s="136"/>
      <c r="AVO350" s="136"/>
      <c r="AVP350" s="136"/>
      <c r="AVQ350" s="136"/>
      <c r="AVR350" s="136"/>
      <c r="AVS350" s="136"/>
      <c r="AVT350" s="136"/>
      <c r="AVU350" s="136"/>
      <c r="AVV350" s="136"/>
      <c r="AVW350" s="136"/>
      <c r="AVX350" s="136"/>
      <c r="AVY350" s="136"/>
      <c r="AVZ350" s="136"/>
      <c r="AWA350" s="136"/>
      <c r="AWB350" s="136"/>
      <c r="AWC350" s="136"/>
      <c r="AWD350" s="136"/>
      <c r="AWE350" s="136"/>
      <c r="AWF350" s="136"/>
      <c r="AWG350" s="136"/>
      <c r="AWH350" s="136"/>
      <c r="AWI350" s="136"/>
      <c r="AWJ350" s="136"/>
      <c r="AWK350" s="136"/>
      <c r="AWL350" s="136"/>
      <c r="AWM350" s="136"/>
      <c r="AWN350" s="136"/>
      <c r="AWO350" s="136"/>
      <c r="AWP350" s="136"/>
      <c r="AWQ350" s="136"/>
      <c r="AWR350" s="136"/>
      <c r="AWS350" s="136"/>
      <c r="AWT350" s="136"/>
      <c r="AWU350" s="136"/>
      <c r="AWV350" s="136"/>
      <c r="AWW350" s="136"/>
      <c r="AWX350" s="136"/>
      <c r="AWY350" s="136"/>
      <c r="AWZ350" s="136"/>
      <c r="AXA350" s="136"/>
      <c r="AXB350" s="136"/>
      <c r="AXC350" s="136"/>
      <c r="AXD350" s="136"/>
      <c r="AXE350" s="136"/>
      <c r="AXF350" s="136"/>
      <c r="AXG350" s="136"/>
      <c r="AXH350" s="136"/>
      <c r="AXI350" s="136"/>
      <c r="AXJ350" s="136"/>
      <c r="AXK350" s="136"/>
      <c r="AXL350" s="136"/>
      <c r="AXM350" s="136"/>
      <c r="AXN350" s="136"/>
      <c r="AXO350" s="136"/>
      <c r="AXP350" s="136"/>
      <c r="AXQ350" s="136"/>
      <c r="AXR350" s="136"/>
      <c r="AXS350" s="136"/>
      <c r="AXT350" s="136"/>
      <c r="AXU350" s="136"/>
      <c r="AXV350" s="136"/>
      <c r="AXW350" s="136"/>
      <c r="AXX350" s="136"/>
      <c r="AXY350" s="136"/>
      <c r="AXZ350" s="136"/>
      <c r="AYA350" s="136"/>
      <c r="AYB350" s="136"/>
      <c r="AYC350" s="136"/>
      <c r="AYD350" s="136"/>
      <c r="AYE350" s="136"/>
      <c r="AYF350" s="136"/>
      <c r="AYG350" s="136"/>
      <c r="AYH350" s="136"/>
      <c r="AYI350" s="136"/>
      <c r="AYJ350" s="136"/>
      <c r="AYK350" s="136"/>
      <c r="AYL350" s="136"/>
      <c r="AYM350" s="136"/>
      <c r="AYN350" s="136"/>
      <c r="AYO350" s="136"/>
      <c r="AYP350" s="136"/>
      <c r="AYQ350" s="136"/>
      <c r="AYR350" s="136"/>
      <c r="AYS350" s="136"/>
      <c r="AYT350" s="136"/>
      <c r="AYU350" s="136"/>
      <c r="AYV350" s="136"/>
      <c r="AYW350" s="136"/>
      <c r="AYX350" s="136"/>
      <c r="AYY350" s="136"/>
      <c r="AYZ350" s="136"/>
      <c r="AZA350" s="136"/>
      <c r="AZB350" s="136"/>
      <c r="AZC350" s="136"/>
      <c r="AZD350" s="136"/>
      <c r="AZE350" s="136"/>
      <c r="AZF350" s="136"/>
      <c r="AZG350" s="136"/>
      <c r="AZH350" s="136"/>
      <c r="AZI350" s="136"/>
      <c r="AZJ350" s="136"/>
      <c r="AZK350" s="136"/>
      <c r="AZL350" s="136"/>
      <c r="AZM350" s="136"/>
      <c r="AZN350" s="136"/>
      <c r="AZO350" s="136"/>
      <c r="AZP350" s="136"/>
      <c r="AZQ350" s="136"/>
      <c r="AZR350" s="136"/>
      <c r="AZS350" s="136"/>
      <c r="AZT350" s="136"/>
      <c r="AZU350" s="136"/>
      <c r="AZV350" s="136"/>
      <c r="AZW350" s="136"/>
      <c r="AZX350" s="136"/>
      <c r="AZY350" s="136"/>
      <c r="AZZ350" s="136"/>
      <c r="BAA350" s="136"/>
      <c r="BAB350" s="136"/>
      <c r="BAC350" s="136"/>
      <c r="BAD350" s="136"/>
      <c r="BAE350" s="136"/>
      <c r="BAF350" s="136"/>
      <c r="BAG350" s="136"/>
      <c r="BAH350" s="136"/>
      <c r="BAI350" s="136"/>
      <c r="BAJ350" s="136"/>
      <c r="BAK350" s="136"/>
      <c r="BAL350" s="136"/>
      <c r="BAM350" s="136"/>
      <c r="BAN350" s="136"/>
      <c r="BAO350" s="136"/>
      <c r="BAP350" s="136"/>
      <c r="BAQ350" s="136"/>
      <c r="BAR350" s="136"/>
      <c r="BAS350" s="136"/>
      <c r="BAT350" s="136"/>
      <c r="BAU350" s="136"/>
      <c r="BAV350" s="136"/>
      <c r="BAW350" s="136"/>
      <c r="BAX350" s="136"/>
      <c r="BAY350" s="136"/>
      <c r="BAZ350" s="136"/>
      <c r="BBA350" s="136"/>
      <c r="BBB350" s="136"/>
      <c r="BBC350" s="136"/>
      <c r="BBD350" s="136"/>
      <c r="BBE350" s="136"/>
      <c r="BBF350" s="136"/>
      <c r="BBG350" s="136"/>
      <c r="BBH350" s="136"/>
      <c r="BBI350" s="136"/>
      <c r="BBJ350" s="136"/>
      <c r="BBK350" s="136"/>
      <c r="BBL350" s="136"/>
      <c r="BBM350" s="136"/>
      <c r="BBN350" s="136"/>
      <c r="BBO350" s="136"/>
      <c r="BBP350" s="136"/>
      <c r="BBQ350" s="136"/>
      <c r="BBR350" s="136"/>
      <c r="BBS350" s="136"/>
      <c r="BBT350" s="136"/>
      <c r="BBU350" s="136"/>
      <c r="BBV350" s="136"/>
      <c r="BBW350" s="136"/>
      <c r="BBX350" s="136"/>
      <c r="BBY350" s="136"/>
      <c r="BBZ350" s="136"/>
      <c r="BCA350" s="136"/>
      <c r="BCB350" s="136"/>
      <c r="BCC350" s="136"/>
      <c r="BCD350" s="136"/>
      <c r="BCE350" s="136"/>
      <c r="BCF350" s="136"/>
      <c r="BCG350" s="136"/>
      <c r="BCH350" s="136"/>
      <c r="BCI350" s="136"/>
      <c r="BCJ350" s="136"/>
      <c r="BCK350" s="136"/>
      <c r="BCL350" s="136"/>
      <c r="BCM350" s="136"/>
      <c r="BCN350" s="136"/>
      <c r="BCO350" s="136"/>
      <c r="BCP350" s="136"/>
      <c r="BCQ350" s="136"/>
      <c r="BCR350" s="136"/>
      <c r="BCS350" s="136"/>
      <c r="BCT350" s="136"/>
      <c r="BCU350" s="136"/>
      <c r="BCV350" s="136"/>
      <c r="BCW350" s="136"/>
      <c r="BCX350" s="136"/>
      <c r="BCY350" s="136"/>
      <c r="BCZ350" s="136"/>
      <c r="BDA350" s="136"/>
      <c r="BDB350" s="136"/>
      <c r="BDC350" s="136"/>
      <c r="BDD350" s="136"/>
      <c r="BDE350" s="136"/>
      <c r="BDF350" s="136"/>
      <c r="BDG350" s="136"/>
      <c r="BDH350" s="136"/>
      <c r="BDI350" s="136"/>
      <c r="BDJ350" s="136"/>
      <c r="BDK350" s="136"/>
      <c r="BDL350" s="136"/>
      <c r="BDM350" s="136"/>
      <c r="BDN350" s="136"/>
      <c r="BDO350" s="136"/>
      <c r="BDP350" s="136"/>
      <c r="BDQ350" s="136"/>
      <c r="BDR350" s="136"/>
      <c r="BDS350" s="136"/>
      <c r="BDT350" s="136"/>
      <c r="BDU350" s="136"/>
      <c r="BDV350" s="136"/>
      <c r="BDW350" s="136"/>
      <c r="BDX350" s="136"/>
      <c r="BDY350" s="136"/>
      <c r="BDZ350" s="136"/>
      <c r="BEA350" s="136"/>
      <c r="BEB350" s="136"/>
      <c r="BEC350" s="136"/>
      <c r="BED350" s="136"/>
      <c r="BEE350" s="136"/>
      <c r="BEF350" s="136"/>
      <c r="BEG350" s="136"/>
      <c r="BEH350" s="136"/>
      <c r="BEI350" s="136"/>
      <c r="BEJ350" s="136"/>
      <c r="BEK350" s="136"/>
      <c r="BEL350" s="136"/>
      <c r="BEM350" s="136"/>
      <c r="BEN350" s="136"/>
      <c r="BEO350" s="136"/>
      <c r="BEP350" s="136"/>
      <c r="BEQ350" s="136"/>
      <c r="BER350" s="136"/>
      <c r="BES350" s="136"/>
      <c r="BET350" s="136"/>
      <c r="BEU350" s="136"/>
      <c r="BEV350" s="136"/>
      <c r="BEW350" s="136"/>
      <c r="BEX350" s="136"/>
      <c r="BEY350" s="136"/>
      <c r="BEZ350" s="136"/>
      <c r="BFA350" s="136"/>
      <c r="BFB350" s="136"/>
      <c r="BFC350" s="136"/>
      <c r="BFD350" s="136"/>
      <c r="BFE350" s="136"/>
      <c r="BFF350" s="136"/>
      <c r="BFG350" s="136"/>
      <c r="BFH350" s="136"/>
      <c r="BFI350" s="136"/>
      <c r="BFJ350" s="136"/>
      <c r="BFK350" s="136"/>
      <c r="BFL350" s="136"/>
      <c r="BFM350" s="136"/>
      <c r="BFN350" s="136"/>
      <c r="BFO350" s="136"/>
      <c r="BFP350" s="136"/>
      <c r="BFQ350" s="136"/>
      <c r="BFR350" s="136"/>
      <c r="BFS350" s="136"/>
      <c r="BFT350" s="136"/>
      <c r="BFU350" s="136"/>
      <c r="BFV350" s="136"/>
      <c r="BFW350" s="136"/>
      <c r="BFX350" s="136"/>
      <c r="BFY350" s="136"/>
      <c r="BFZ350" s="136"/>
      <c r="BGA350" s="136"/>
      <c r="BGB350" s="136"/>
      <c r="BGC350" s="136"/>
      <c r="BGD350" s="136"/>
      <c r="BGE350" s="136"/>
      <c r="BGF350" s="136"/>
      <c r="BGG350" s="136"/>
      <c r="BGH350" s="136"/>
      <c r="BGI350" s="136"/>
      <c r="BGJ350" s="136"/>
      <c r="BGK350" s="136"/>
      <c r="BGL350" s="136"/>
      <c r="BGM350" s="136"/>
      <c r="BGN350" s="136"/>
      <c r="BGO350" s="136"/>
      <c r="BGP350" s="136"/>
      <c r="BGQ350" s="136"/>
      <c r="BGR350" s="136"/>
      <c r="BGS350" s="136"/>
      <c r="BGT350" s="136"/>
      <c r="BGU350" s="136"/>
      <c r="BGV350" s="136"/>
      <c r="BGW350" s="136"/>
      <c r="BGX350" s="136"/>
      <c r="BGY350" s="136"/>
      <c r="BGZ350" s="136"/>
      <c r="BHA350" s="136"/>
      <c r="BHB350" s="136"/>
      <c r="BHC350" s="136"/>
      <c r="BHD350" s="136"/>
      <c r="BHE350" s="136"/>
      <c r="BHF350" s="136"/>
      <c r="BHG350" s="136"/>
      <c r="BHH350" s="136"/>
      <c r="BHI350" s="136"/>
      <c r="BHJ350" s="136"/>
      <c r="BHK350" s="136"/>
      <c r="BHL350" s="136"/>
      <c r="BHM350" s="136"/>
      <c r="BHN350" s="136"/>
      <c r="BHO350" s="136"/>
      <c r="BHP350" s="136"/>
      <c r="BHQ350" s="136"/>
      <c r="BHR350" s="136"/>
      <c r="BHS350" s="136"/>
      <c r="BHT350" s="136"/>
      <c r="BHU350" s="136"/>
      <c r="BHV350" s="136"/>
      <c r="BHW350" s="136"/>
      <c r="BHX350" s="136"/>
      <c r="BHY350" s="136"/>
      <c r="BHZ350" s="136"/>
      <c r="BIA350" s="136"/>
      <c r="BIB350" s="136"/>
      <c r="BIC350" s="136"/>
      <c r="BID350" s="136"/>
      <c r="BIE350" s="136"/>
      <c r="BIF350" s="136"/>
      <c r="BIG350" s="136"/>
      <c r="BIH350" s="136"/>
      <c r="BII350" s="136"/>
      <c r="BIJ350" s="136"/>
      <c r="BIK350" s="136"/>
      <c r="BIL350" s="136"/>
      <c r="BIM350" s="136"/>
      <c r="BIN350" s="136"/>
      <c r="BIO350" s="136"/>
      <c r="BIP350" s="136"/>
      <c r="BIQ350" s="136"/>
      <c r="BIR350" s="136"/>
      <c r="BIS350" s="136"/>
      <c r="BIT350" s="136"/>
      <c r="BIU350" s="136"/>
      <c r="BIV350" s="136"/>
      <c r="BIW350" s="136"/>
      <c r="BIX350" s="136"/>
      <c r="BIY350" s="136"/>
      <c r="BIZ350" s="136"/>
      <c r="BJA350" s="136"/>
      <c r="BJB350" s="136"/>
      <c r="BJC350" s="136"/>
      <c r="BJD350" s="136"/>
      <c r="BJE350" s="136"/>
      <c r="BJF350" s="136"/>
      <c r="BJG350" s="136"/>
      <c r="BJH350" s="136"/>
      <c r="BJI350" s="136"/>
      <c r="BJJ350" s="136"/>
      <c r="BJK350" s="136"/>
      <c r="BJL350" s="136"/>
      <c r="BJM350" s="136"/>
      <c r="BJN350" s="136"/>
      <c r="BJO350" s="136"/>
      <c r="BJP350" s="136"/>
      <c r="BJQ350" s="136"/>
      <c r="BJR350" s="136"/>
      <c r="BJS350" s="136"/>
      <c r="BJT350" s="136"/>
      <c r="BJU350" s="136"/>
      <c r="BJV350" s="136"/>
      <c r="BJW350" s="136"/>
      <c r="BJX350" s="136"/>
      <c r="BJY350" s="136"/>
      <c r="BJZ350" s="136"/>
      <c r="BKA350" s="136"/>
      <c r="BKB350" s="136"/>
      <c r="BKC350" s="136"/>
      <c r="BKD350" s="136"/>
      <c r="BKE350" s="136"/>
      <c r="BKF350" s="136"/>
      <c r="BKG350" s="136"/>
      <c r="BKH350" s="136"/>
      <c r="BKI350" s="136"/>
      <c r="BKJ350" s="136"/>
      <c r="BKK350" s="136"/>
      <c r="BKL350" s="136"/>
      <c r="BKM350" s="136"/>
      <c r="BKN350" s="136"/>
      <c r="BKO350" s="136"/>
      <c r="BKP350" s="136"/>
      <c r="BKQ350" s="136"/>
      <c r="BKR350" s="136"/>
      <c r="BKS350" s="136"/>
      <c r="BKT350" s="136"/>
      <c r="BKU350" s="136"/>
      <c r="BKV350" s="136"/>
      <c r="BKW350" s="136"/>
      <c r="BKX350" s="136"/>
      <c r="BKY350" s="136"/>
      <c r="BKZ350" s="136"/>
      <c r="BLA350" s="136"/>
      <c r="BLB350" s="136"/>
      <c r="BLC350" s="136"/>
      <c r="BLD350" s="136"/>
      <c r="BLE350" s="136"/>
      <c r="BLF350" s="136"/>
      <c r="BLG350" s="136"/>
      <c r="BLH350" s="136"/>
      <c r="BLI350" s="136"/>
      <c r="BLJ350" s="136"/>
      <c r="BLK350" s="136"/>
      <c r="BLL350" s="136"/>
      <c r="BLM350" s="136"/>
      <c r="BLN350" s="136"/>
      <c r="BLO350" s="136"/>
      <c r="BLP350" s="136"/>
      <c r="BLQ350" s="136"/>
      <c r="BLR350" s="136"/>
      <c r="BLS350" s="136"/>
      <c r="BLT350" s="136"/>
      <c r="BLU350" s="136"/>
      <c r="BLV350" s="136"/>
      <c r="BLW350" s="136"/>
      <c r="BLX350" s="136"/>
      <c r="BLY350" s="136"/>
      <c r="BLZ350" s="136"/>
      <c r="BMA350" s="136"/>
      <c r="BMB350" s="136"/>
      <c r="BMC350" s="136"/>
      <c r="BMD350" s="136"/>
      <c r="BME350" s="136"/>
      <c r="BMF350" s="136"/>
      <c r="BMG350" s="136"/>
      <c r="BMH350" s="136"/>
      <c r="BMI350" s="136"/>
      <c r="BMJ350" s="136"/>
      <c r="BMK350" s="136"/>
      <c r="BML350" s="136"/>
      <c r="BMM350" s="136"/>
      <c r="BMN350" s="136"/>
      <c r="BMO350" s="136"/>
      <c r="BMP350" s="136"/>
      <c r="BMQ350" s="136"/>
      <c r="BMR350" s="136"/>
      <c r="BMS350" s="136"/>
      <c r="BMT350" s="136"/>
      <c r="BMU350" s="136"/>
      <c r="BMV350" s="136"/>
      <c r="BMW350" s="136"/>
      <c r="BMX350" s="136"/>
      <c r="BMY350" s="136"/>
      <c r="BMZ350" s="136"/>
      <c r="BNA350" s="136"/>
      <c r="BNB350" s="136"/>
      <c r="BNC350" s="136"/>
      <c r="BND350" s="136"/>
      <c r="BNE350" s="136"/>
      <c r="BNF350" s="136"/>
      <c r="BNG350" s="136"/>
      <c r="BNH350" s="136"/>
      <c r="BNI350" s="136"/>
      <c r="BNJ350" s="136"/>
      <c r="BNK350" s="136"/>
      <c r="BNL350" s="136"/>
      <c r="BNM350" s="136"/>
      <c r="BNN350" s="136"/>
      <c r="BNO350" s="136"/>
      <c r="BNP350" s="136"/>
      <c r="BNQ350" s="136"/>
      <c r="BNR350" s="136"/>
      <c r="BNS350" s="136"/>
      <c r="BNT350" s="136"/>
      <c r="BNU350" s="136"/>
      <c r="BNV350" s="136"/>
      <c r="BNW350" s="136"/>
      <c r="BNX350" s="136"/>
      <c r="BNY350" s="136"/>
      <c r="BNZ350" s="136"/>
      <c r="BOA350" s="136"/>
      <c r="BOB350" s="136"/>
      <c r="BOC350" s="136"/>
      <c r="BOD350" s="136"/>
      <c r="BOE350" s="136"/>
      <c r="BOF350" s="136"/>
      <c r="BOG350" s="136"/>
      <c r="BOH350" s="136"/>
      <c r="BOI350" s="136"/>
      <c r="BOJ350" s="136"/>
      <c r="BOK350" s="136"/>
      <c r="BOL350" s="136"/>
      <c r="BOM350" s="136"/>
      <c r="BON350" s="136"/>
      <c r="BOO350" s="136"/>
      <c r="BOP350" s="136"/>
      <c r="BOQ350" s="136"/>
      <c r="BOR350" s="136"/>
      <c r="BOS350" s="136"/>
      <c r="BOT350" s="136"/>
      <c r="BOU350" s="136"/>
      <c r="BOV350" s="136"/>
      <c r="BOW350" s="136"/>
      <c r="BOX350" s="136"/>
      <c r="BOY350" s="136"/>
      <c r="BOZ350" s="136"/>
      <c r="BPA350" s="136"/>
      <c r="BPB350" s="136"/>
      <c r="BPC350" s="136"/>
      <c r="BPD350" s="136"/>
      <c r="BPE350" s="136"/>
      <c r="BPF350" s="136"/>
      <c r="BPG350" s="136"/>
      <c r="BPH350" s="136"/>
      <c r="BPI350" s="136"/>
      <c r="BPJ350" s="136"/>
      <c r="BPK350" s="136"/>
      <c r="BPL350" s="136"/>
      <c r="BPM350" s="136"/>
      <c r="BPN350" s="136"/>
      <c r="BPO350" s="136"/>
      <c r="BPP350" s="136"/>
      <c r="BPQ350" s="136"/>
      <c r="BPR350" s="136"/>
      <c r="BPS350" s="136"/>
      <c r="BPT350" s="136"/>
      <c r="BPU350" s="136"/>
      <c r="BPV350" s="136"/>
      <c r="BPW350" s="136"/>
      <c r="BPX350" s="136"/>
      <c r="BPY350" s="136"/>
      <c r="BPZ350" s="136"/>
      <c r="BQA350" s="136"/>
      <c r="BQB350" s="136"/>
      <c r="BQC350" s="136"/>
      <c r="BQD350" s="136"/>
      <c r="BQE350" s="136"/>
      <c r="BQF350" s="136"/>
      <c r="BQG350" s="136"/>
      <c r="BQH350" s="136"/>
      <c r="BQI350" s="136"/>
      <c r="BQJ350" s="136"/>
      <c r="BQK350" s="136"/>
      <c r="BQL350" s="136"/>
      <c r="BQM350" s="136"/>
      <c r="BQN350" s="136"/>
      <c r="BQO350" s="136"/>
      <c r="BQP350" s="136"/>
      <c r="BQQ350" s="136"/>
      <c r="BQR350" s="136"/>
      <c r="BQS350" s="136"/>
      <c r="BQT350" s="136"/>
      <c r="BQU350" s="136"/>
      <c r="BQV350" s="136"/>
      <c r="BQW350" s="136"/>
      <c r="BQX350" s="136"/>
      <c r="BQY350" s="136"/>
      <c r="BQZ350" s="136"/>
      <c r="BRA350" s="136"/>
      <c r="BRB350" s="136"/>
      <c r="BRC350" s="136"/>
      <c r="BRD350" s="136"/>
      <c r="BRE350" s="136"/>
      <c r="BRF350" s="136"/>
      <c r="BRG350" s="136"/>
      <c r="BRH350" s="136"/>
      <c r="BRI350" s="136"/>
      <c r="BRJ350" s="136"/>
      <c r="BRK350" s="136"/>
      <c r="BRL350" s="136"/>
      <c r="BRM350" s="136"/>
      <c r="BRN350" s="136"/>
      <c r="BRO350" s="136"/>
      <c r="BRP350" s="136"/>
      <c r="BRQ350" s="136"/>
      <c r="BRR350" s="136"/>
      <c r="BRS350" s="136"/>
      <c r="BRT350" s="136"/>
      <c r="BRU350" s="136"/>
      <c r="BRV350" s="136"/>
      <c r="BRW350" s="136"/>
      <c r="BRX350" s="136"/>
      <c r="BRY350" s="136"/>
      <c r="BRZ350" s="136"/>
      <c r="BSA350" s="136"/>
      <c r="BSB350" s="136"/>
      <c r="BSC350" s="136"/>
      <c r="BSD350" s="136"/>
      <c r="BSE350" s="136"/>
      <c r="BSF350" s="136"/>
      <c r="BSG350" s="136"/>
      <c r="BSH350" s="136"/>
      <c r="BSI350" s="136"/>
      <c r="BSJ350" s="136"/>
      <c r="BSK350" s="136"/>
      <c r="BSL350" s="136"/>
      <c r="BSM350" s="136"/>
      <c r="BSN350" s="136"/>
      <c r="BSO350" s="136"/>
      <c r="BSP350" s="136"/>
      <c r="BSQ350" s="136"/>
      <c r="BSR350" s="136"/>
      <c r="BSS350" s="136"/>
      <c r="BST350" s="136"/>
      <c r="BSU350" s="136"/>
      <c r="BSV350" s="136"/>
      <c r="BSW350" s="136"/>
      <c r="BSX350" s="136"/>
      <c r="BSY350" s="136"/>
      <c r="BSZ350" s="136"/>
      <c r="BTA350" s="136"/>
      <c r="BTB350" s="136"/>
      <c r="BTC350" s="136"/>
      <c r="BTD350" s="136"/>
      <c r="BTE350" s="136"/>
      <c r="BTF350" s="136"/>
      <c r="BTG350" s="136"/>
      <c r="BTH350" s="136"/>
      <c r="BTI350" s="136"/>
      <c r="BTJ350" s="136"/>
      <c r="BTK350" s="136"/>
      <c r="BTL350" s="136"/>
      <c r="BTM350" s="136"/>
      <c r="BTN350" s="136"/>
      <c r="BTO350" s="136"/>
      <c r="BTP350" s="136"/>
      <c r="BTQ350" s="136"/>
      <c r="BTR350" s="136"/>
      <c r="BTS350" s="136"/>
      <c r="BTT350" s="136"/>
      <c r="BTU350" s="136"/>
      <c r="BTV350" s="136"/>
      <c r="BTW350" s="136"/>
      <c r="BTX350" s="136"/>
      <c r="BTY350" s="136"/>
      <c r="BTZ350" s="136"/>
      <c r="BUA350" s="136"/>
      <c r="BUB350" s="136"/>
      <c r="BUC350" s="136"/>
      <c r="BUD350" s="136"/>
      <c r="BUE350" s="136"/>
      <c r="BUF350" s="136"/>
      <c r="BUG350" s="136"/>
      <c r="BUH350" s="136"/>
      <c r="BUI350" s="136"/>
      <c r="BUJ350" s="136"/>
      <c r="BUK350" s="136"/>
      <c r="BUL350" s="136"/>
      <c r="BUM350" s="136"/>
      <c r="BUN350" s="136"/>
      <c r="BUO350" s="136"/>
      <c r="BUP350" s="136"/>
      <c r="BUQ350" s="136"/>
      <c r="BUR350" s="136"/>
      <c r="BUS350" s="136"/>
      <c r="BUT350" s="136"/>
      <c r="BUU350" s="136"/>
      <c r="BUV350" s="136"/>
      <c r="BUW350" s="136"/>
      <c r="BUX350" s="136"/>
      <c r="BUY350" s="136"/>
      <c r="BUZ350" s="136"/>
      <c r="BVA350" s="136"/>
      <c r="BVB350" s="136"/>
      <c r="BVC350" s="136"/>
      <c r="BVD350" s="136"/>
      <c r="BVE350" s="136"/>
      <c r="BVF350" s="136"/>
      <c r="BVG350" s="136"/>
      <c r="BVH350" s="136"/>
      <c r="BVI350" s="136"/>
      <c r="BVJ350" s="136"/>
      <c r="BVK350" s="136"/>
      <c r="BVL350" s="136"/>
      <c r="BVM350" s="136"/>
      <c r="BVN350" s="136"/>
      <c r="BVO350" s="136"/>
      <c r="BVP350" s="136"/>
      <c r="BVQ350" s="136"/>
      <c r="BVR350" s="136"/>
      <c r="BVS350" s="136"/>
      <c r="BVT350" s="136"/>
      <c r="BVU350" s="136"/>
      <c r="BVV350" s="136"/>
      <c r="BVW350" s="136"/>
      <c r="BVX350" s="136"/>
      <c r="BVY350" s="136"/>
      <c r="BVZ350" s="136"/>
      <c r="BWA350" s="136"/>
      <c r="BWB350" s="136"/>
      <c r="BWC350" s="136"/>
      <c r="BWD350" s="136"/>
      <c r="BWE350" s="136"/>
      <c r="BWF350" s="136"/>
      <c r="BWG350" s="136"/>
      <c r="BWH350" s="136"/>
      <c r="BWI350" s="136"/>
      <c r="BWJ350" s="136"/>
      <c r="BWK350" s="136"/>
      <c r="BWL350" s="136"/>
      <c r="BWM350" s="136"/>
      <c r="BWN350" s="136"/>
      <c r="BWO350" s="136"/>
      <c r="BWP350" s="136"/>
      <c r="BWQ350" s="136"/>
      <c r="BWR350" s="136"/>
      <c r="BWS350" s="136"/>
      <c r="BWT350" s="136"/>
      <c r="BWU350" s="136"/>
      <c r="BWV350" s="136"/>
      <c r="BWW350" s="136"/>
      <c r="BWX350" s="136"/>
      <c r="BWY350" s="136"/>
      <c r="BWZ350" s="136"/>
      <c r="BXA350" s="136"/>
      <c r="BXB350" s="136"/>
      <c r="BXC350" s="136"/>
      <c r="BXD350" s="136"/>
      <c r="BXE350" s="136"/>
      <c r="BXF350" s="136"/>
      <c r="BXG350" s="136"/>
      <c r="BXH350" s="136"/>
      <c r="BXI350" s="136"/>
      <c r="BXJ350" s="136"/>
      <c r="BXK350" s="136"/>
      <c r="BXL350" s="136"/>
      <c r="BXM350" s="136"/>
      <c r="BXN350" s="136"/>
      <c r="BXO350" s="136"/>
      <c r="BXP350" s="136"/>
      <c r="BXQ350" s="136"/>
      <c r="BXR350" s="136"/>
      <c r="BXS350" s="136"/>
      <c r="BXT350" s="136"/>
      <c r="BXU350" s="136"/>
      <c r="BXV350" s="136"/>
      <c r="BXW350" s="136"/>
      <c r="BXX350" s="136"/>
      <c r="BXY350" s="136"/>
      <c r="BXZ350" s="136"/>
      <c r="BYA350" s="136"/>
      <c r="BYB350" s="136"/>
      <c r="BYC350" s="136"/>
      <c r="BYD350" s="136"/>
      <c r="BYE350" s="136"/>
      <c r="BYF350" s="136"/>
      <c r="BYG350" s="136"/>
      <c r="BYH350" s="136"/>
      <c r="BYI350" s="136"/>
      <c r="BYJ350" s="136"/>
      <c r="BYK350" s="136"/>
      <c r="BYL350" s="136"/>
      <c r="BYM350" s="136"/>
      <c r="BYN350" s="136"/>
      <c r="BYO350" s="136"/>
      <c r="BYP350" s="136"/>
      <c r="BYQ350" s="136"/>
      <c r="BYR350" s="136"/>
      <c r="BYS350" s="136"/>
      <c r="BYT350" s="136"/>
      <c r="BYU350" s="136"/>
      <c r="BYV350" s="136"/>
      <c r="BYW350" s="136"/>
      <c r="BYX350" s="136"/>
      <c r="BYY350" s="136"/>
      <c r="BYZ350" s="136"/>
      <c r="BZA350" s="136"/>
      <c r="BZB350" s="136"/>
      <c r="BZC350" s="136"/>
      <c r="BZD350" s="136"/>
      <c r="BZE350" s="136"/>
      <c r="BZF350" s="136"/>
      <c r="BZG350" s="136"/>
      <c r="BZH350" s="136"/>
      <c r="BZI350" s="136"/>
      <c r="BZJ350" s="136"/>
      <c r="BZK350" s="136"/>
      <c r="BZL350" s="136"/>
      <c r="BZM350" s="136"/>
      <c r="BZN350" s="136"/>
      <c r="BZO350" s="136"/>
      <c r="BZP350" s="136"/>
      <c r="BZQ350" s="136"/>
      <c r="BZR350" s="136"/>
      <c r="BZS350" s="136"/>
      <c r="BZT350" s="136"/>
      <c r="BZU350" s="136"/>
      <c r="BZV350" s="136"/>
      <c r="BZW350" s="136"/>
      <c r="BZX350" s="136"/>
      <c r="BZY350" s="136"/>
      <c r="BZZ350" s="136"/>
      <c r="CAA350" s="136"/>
      <c r="CAB350" s="136"/>
      <c r="CAC350" s="136"/>
      <c r="CAD350" s="136"/>
      <c r="CAE350" s="136"/>
      <c r="CAF350" s="136"/>
      <c r="CAG350" s="136"/>
      <c r="CAH350" s="136"/>
      <c r="CAI350" s="136"/>
      <c r="CAJ350" s="136"/>
      <c r="CAK350" s="136"/>
      <c r="CAL350" s="136"/>
      <c r="CAM350" s="136"/>
      <c r="CAN350" s="136"/>
      <c r="CAO350" s="136"/>
      <c r="CAP350" s="136"/>
      <c r="CAQ350" s="136"/>
      <c r="CAR350" s="136"/>
      <c r="CAS350" s="136"/>
      <c r="CAT350" s="136"/>
      <c r="CAU350" s="136"/>
      <c r="CAV350" s="136"/>
      <c r="CAW350" s="136"/>
      <c r="CAX350" s="136"/>
      <c r="CAY350" s="136"/>
      <c r="CAZ350" s="136"/>
      <c r="CBA350" s="136"/>
      <c r="CBB350" s="136"/>
      <c r="CBC350" s="136"/>
      <c r="CBD350" s="136"/>
      <c r="CBE350" s="136"/>
      <c r="CBF350" s="136"/>
      <c r="CBG350" s="136"/>
      <c r="CBH350" s="136"/>
      <c r="CBI350" s="136"/>
      <c r="CBJ350" s="136"/>
      <c r="CBK350" s="136"/>
      <c r="CBL350" s="136"/>
      <c r="CBM350" s="136"/>
      <c r="CBN350" s="136"/>
      <c r="CBO350" s="136"/>
      <c r="CBP350" s="136"/>
      <c r="CBQ350" s="136"/>
      <c r="CBR350" s="136"/>
      <c r="CBS350" s="136"/>
      <c r="CBT350" s="136"/>
      <c r="CBU350" s="136"/>
      <c r="CBV350" s="136"/>
      <c r="CBW350" s="136"/>
      <c r="CBX350" s="136"/>
      <c r="CBY350" s="136"/>
      <c r="CBZ350" s="136"/>
      <c r="CCA350" s="136"/>
      <c r="CCB350" s="136"/>
      <c r="CCC350" s="136"/>
      <c r="CCD350" s="136"/>
      <c r="CCE350" s="136"/>
      <c r="CCF350" s="136"/>
      <c r="CCG350" s="136"/>
      <c r="CCH350" s="136"/>
      <c r="CCI350" s="136"/>
      <c r="CCJ350" s="136"/>
      <c r="CCK350" s="136"/>
      <c r="CCL350" s="136"/>
      <c r="CCM350" s="136"/>
      <c r="CCN350" s="136"/>
      <c r="CCO350" s="136"/>
      <c r="CCP350" s="136"/>
      <c r="CCQ350" s="136"/>
      <c r="CCR350" s="136"/>
      <c r="CCS350" s="136"/>
      <c r="CCT350" s="136"/>
      <c r="CCU350" s="136"/>
      <c r="CCV350" s="136"/>
      <c r="CCW350" s="136"/>
      <c r="CCX350" s="136"/>
      <c r="CCY350" s="136"/>
      <c r="CCZ350" s="136"/>
      <c r="CDA350" s="136"/>
      <c r="CDB350" s="136"/>
      <c r="CDC350" s="136"/>
      <c r="CDD350" s="136"/>
      <c r="CDE350" s="136"/>
      <c r="CDF350" s="136"/>
      <c r="CDG350" s="136"/>
      <c r="CDH350" s="136"/>
      <c r="CDI350" s="136"/>
      <c r="CDJ350" s="136"/>
      <c r="CDK350" s="136"/>
      <c r="CDL350" s="136"/>
      <c r="CDM350" s="136"/>
      <c r="CDN350" s="136"/>
      <c r="CDO350" s="136"/>
      <c r="CDP350" s="136"/>
      <c r="CDQ350" s="136"/>
      <c r="CDR350" s="136"/>
      <c r="CDS350" s="136"/>
      <c r="CDT350" s="136"/>
      <c r="CDU350" s="136"/>
      <c r="CDV350" s="136"/>
      <c r="CDW350" s="136"/>
      <c r="CDX350" s="136"/>
      <c r="CDY350" s="136"/>
      <c r="CDZ350" s="136"/>
      <c r="CEA350" s="136"/>
      <c r="CEB350" s="136"/>
      <c r="CEC350" s="136"/>
      <c r="CED350" s="136"/>
      <c r="CEE350" s="136"/>
      <c r="CEF350" s="136"/>
      <c r="CEG350" s="136"/>
      <c r="CEH350" s="136"/>
      <c r="CEI350" s="136"/>
      <c r="CEJ350" s="136"/>
      <c r="CEK350" s="136"/>
      <c r="CEL350" s="136"/>
      <c r="CEM350" s="136"/>
      <c r="CEN350" s="136"/>
      <c r="CEO350" s="136"/>
      <c r="CEP350" s="136"/>
      <c r="CEQ350" s="136"/>
      <c r="CER350" s="136"/>
      <c r="CES350" s="136"/>
      <c r="CET350" s="136"/>
      <c r="CEU350" s="136"/>
      <c r="CEV350" s="136"/>
      <c r="CEW350" s="136"/>
      <c r="CEX350" s="136"/>
      <c r="CEY350" s="136"/>
      <c r="CEZ350" s="136"/>
      <c r="CFA350" s="136"/>
      <c r="CFB350" s="136"/>
      <c r="CFC350" s="136"/>
      <c r="CFD350" s="136"/>
      <c r="CFE350" s="136"/>
      <c r="CFF350" s="136"/>
      <c r="CFG350" s="136"/>
      <c r="CFH350" s="136"/>
      <c r="CFI350" s="136"/>
      <c r="CFJ350" s="136"/>
      <c r="CFK350" s="136"/>
      <c r="CFL350" s="136"/>
      <c r="CFM350" s="136"/>
      <c r="CFN350" s="136"/>
      <c r="CFO350" s="136"/>
      <c r="CFP350" s="136"/>
      <c r="CFQ350" s="136"/>
      <c r="CFR350" s="136"/>
      <c r="CFS350" s="136"/>
      <c r="CFT350" s="136"/>
      <c r="CFU350" s="136"/>
      <c r="CFV350" s="136"/>
      <c r="CFW350" s="136"/>
      <c r="CFX350" s="136"/>
      <c r="CFY350" s="136"/>
      <c r="CFZ350" s="136"/>
      <c r="CGA350" s="136"/>
      <c r="CGB350" s="136"/>
      <c r="CGC350" s="136"/>
      <c r="CGD350" s="136"/>
      <c r="CGE350" s="136"/>
      <c r="CGF350" s="136"/>
      <c r="CGG350" s="136"/>
      <c r="CGH350" s="136"/>
      <c r="CGI350" s="136"/>
      <c r="CGJ350" s="136"/>
      <c r="CGK350" s="136"/>
      <c r="CGL350" s="136"/>
      <c r="CGM350" s="136"/>
      <c r="CGN350" s="136"/>
      <c r="CGO350" s="136"/>
      <c r="CGP350" s="136"/>
      <c r="CGQ350" s="136"/>
      <c r="CGR350" s="136"/>
      <c r="CGS350" s="136"/>
      <c r="CGT350" s="136"/>
      <c r="CGU350" s="136"/>
      <c r="CGV350" s="136"/>
      <c r="CGW350" s="136"/>
      <c r="CGX350" s="136"/>
      <c r="CGY350" s="136"/>
      <c r="CGZ350" s="136"/>
      <c r="CHA350" s="136"/>
      <c r="CHB350" s="136"/>
      <c r="CHC350" s="136"/>
      <c r="CHD350" s="136"/>
      <c r="CHE350" s="136"/>
      <c r="CHF350" s="136"/>
      <c r="CHG350" s="136"/>
      <c r="CHH350" s="136"/>
      <c r="CHI350" s="136"/>
      <c r="CHJ350" s="136"/>
      <c r="CHK350" s="136"/>
      <c r="CHL350" s="136"/>
      <c r="CHM350" s="136"/>
      <c r="CHN350" s="136"/>
      <c r="CHO350" s="136"/>
      <c r="CHP350" s="136"/>
      <c r="CHQ350" s="136"/>
      <c r="CHR350" s="136"/>
      <c r="CHS350" s="136"/>
      <c r="CHT350" s="136"/>
      <c r="CHU350" s="136"/>
      <c r="CHV350" s="136"/>
      <c r="CHW350" s="136"/>
      <c r="CHX350" s="136"/>
      <c r="CHY350" s="136"/>
      <c r="CHZ350" s="136"/>
      <c r="CIA350" s="136"/>
      <c r="CIB350" s="136"/>
      <c r="CIC350" s="136"/>
      <c r="CID350" s="136"/>
      <c r="CIE350" s="136"/>
      <c r="CIF350" s="136"/>
      <c r="CIG350" s="136"/>
      <c r="CIH350" s="136"/>
      <c r="CII350" s="136"/>
      <c r="CIJ350" s="136"/>
      <c r="CIK350" s="136"/>
      <c r="CIL350" s="136"/>
      <c r="CIM350" s="136"/>
      <c r="CIN350" s="136"/>
      <c r="CIO350" s="136"/>
      <c r="CIP350" s="136"/>
      <c r="CIQ350" s="136"/>
      <c r="CIR350" s="136"/>
      <c r="CIS350" s="136"/>
      <c r="CIT350" s="136"/>
      <c r="CIU350" s="136"/>
      <c r="CIV350" s="136"/>
      <c r="CIW350" s="136"/>
      <c r="CIX350" s="136"/>
      <c r="CIY350" s="136"/>
      <c r="CIZ350" s="136"/>
      <c r="CJA350" s="136"/>
      <c r="CJB350" s="136"/>
      <c r="CJC350" s="136"/>
      <c r="CJD350" s="136"/>
      <c r="CJE350" s="136"/>
      <c r="CJF350" s="136"/>
      <c r="CJG350" s="136"/>
      <c r="CJH350" s="136"/>
      <c r="CJI350" s="136"/>
      <c r="CJJ350" s="136"/>
      <c r="CJK350" s="136"/>
      <c r="CJL350" s="136"/>
      <c r="CJM350" s="136"/>
      <c r="CJN350" s="136"/>
      <c r="CJO350" s="136"/>
      <c r="CJP350" s="136"/>
      <c r="CJQ350" s="136"/>
      <c r="CJR350" s="136"/>
      <c r="CJS350" s="136"/>
      <c r="CJT350" s="136"/>
      <c r="CJU350" s="136"/>
      <c r="CJV350" s="136"/>
      <c r="CJW350" s="136"/>
      <c r="CJX350" s="136"/>
      <c r="CJY350" s="136"/>
      <c r="CJZ350" s="136"/>
      <c r="CKA350" s="136"/>
      <c r="CKB350" s="136"/>
      <c r="CKC350" s="136"/>
      <c r="CKD350" s="136"/>
      <c r="CKE350" s="136"/>
      <c r="CKF350" s="136"/>
      <c r="CKG350" s="136"/>
      <c r="CKH350" s="136"/>
      <c r="CKI350" s="136"/>
      <c r="CKJ350" s="136"/>
      <c r="CKK350" s="136"/>
      <c r="CKL350" s="136"/>
      <c r="CKM350" s="136"/>
      <c r="CKN350" s="136"/>
      <c r="CKO350" s="136"/>
      <c r="CKP350" s="136"/>
      <c r="CKQ350" s="136"/>
      <c r="CKR350" s="136"/>
      <c r="CKS350" s="136"/>
      <c r="CKT350" s="136"/>
      <c r="CKU350" s="136"/>
      <c r="CKV350" s="136"/>
      <c r="CKW350" s="136"/>
      <c r="CKX350" s="136"/>
      <c r="CKY350" s="136"/>
      <c r="CKZ350" s="136"/>
      <c r="CLA350" s="136"/>
      <c r="CLB350" s="136"/>
      <c r="CLC350" s="136"/>
      <c r="CLD350" s="136"/>
      <c r="CLE350" s="136"/>
      <c r="CLF350" s="136"/>
      <c r="CLG350" s="136"/>
      <c r="CLH350" s="136"/>
      <c r="CLI350" s="136"/>
      <c r="CLJ350" s="136"/>
      <c r="CLK350" s="136"/>
      <c r="CLL350" s="136"/>
      <c r="CLM350" s="136"/>
      <c r="CLN350" s="136"/>
      <c r="CLO350" s="136"/>
      <c r="CLP350" s="136"/>
      <c r="CLQ350" s="136"/>
      <c r="CLR350" s="136"/>
      <c r="CLS350" s="136"/>
      <c r="CLT350" s="136"/>
      <c r="CLU350" s="136"/>
      <c r="CLV350" s="136"/>
      <c r="CLW350" s="136"/>
      <c r="CLX350" s="136"/>
      <c r="CLY350" s="136"/>
      <c r="CLZ350" s="136"/>
      <c r="CMA350" s="136"/>
      <c r="CMB350" s="136"/>
      <c r="CMC350" s="136"/>
      <c r="CMD350" s="136"/>
      <c r="CME350" s="136"/>
      <c r="CMF350" s="136"/>
      <c r="CMG350" s="136"/>
      <c r="CMH350" s="136"/>
      <c r="CMI350" s="136"/>
      <c r="CMJ350" s="136"/>
      <c r="CMK350" s="136"/>
      <c r="CML350" s="136"/>
      <c r="CMM350" s="136"/>
      <c r="CMN350" s="136"/>
      <c r="CMO350" s="136"/>
      <c r="CMP350" s="136"/>
      <c r="CMQ350" s="136"/>
      <c r="CMR350" s="136"/>
      <c r="CMS350" s="136"/>
      <c r="CMT350" s="136"/>
      <c r="CMU350" s="136"/>
      <c r="CMV350" s="136"/>
      <c r="CMW350" s="136"/>
      <c r="CMX350" s="136"/>
      <c r="CMY350" s="136"/>
      <c r="CMZ350" s="136"/>
      <c r="CNA350" s="136"/>
      <c r="CNB350" s="136"/>
      <c r="CNC350" s="136"/>
      <c r="CND350" s="136"/>
      <c r="CNE350" s="136"/>
      <c r="CNF350" s="136"/>
      <c r="CNG350" s="136"/>
      <c r="CNH350" s="136"/>
      <c r="CNI350" s="136"/>
      <c r="CNJ350" s="136"/>
      <c r="CNK350" s="136"/>
      <c r="CNL350" s="136"/>
      <c r="CNM350" s="136"/>
      <c r="CNN350" s="136"/>
      <c r="CNO350" s="136"/>
      <c r="CNP350" s="136"/>
      <c r="CNQ350" s="136"/>
      <c r="CNR350" s="136"/>
      <c r="CNS350" s="136"/>
      <c r="CNT350" s="136"/>
      <c r="CNU350" s="136"/>
      <c r="CNV350" s="136"/>
      <c r="CNW350" s="136"/>
      <c r="CNX350" s="136"/>
      <c r="CNY350" s="136"/>
      <c r="CNZ350" s="136"/>
      <c r="COA350" s="136"/>
      <c r="COB350" s="136"/>
      <c r="COC350" s="136"/>
      <c r="COD350" s="136"/>
      <c r="COE350" s="136"/>
      <c r="COF350" s="136"/>
      <c r="COG350" s="136"/>
      <c r="COH350" s="136"/>
      <c r="COI350" s="136"/>
      <c r="COJ350" s="136"/>
      <c r="COK350" s="136"/>
      <c r="COL350" s="136"/>
      <c r="COM350" s="136"/>
      <c r="CON350" s="136"/>
      <c r="COO350" s="136"/>
      <c r="COP350" s="136"/>
      <c r="COQ350" s="136"/>
      <c r="COR350" s="136"/>
      <c r="COS350" s="136"/>
      <c r="COT350" s="136"/>
      <c r="COU350" s="136"/>
      <c r="COV350" s="136"/>
      <c r="COW350" s="136"/>
      <c r="COX350" s="136"/>
      <c r="COY350" s="136"/>
      <c r="COZ350" s="136"/>
      <c r="CPA350" s="136"/>
      <c r="CPB350" s="136"/>
      <c r="CPC350" s="136"/>
      <c r="CPD350" s="136"/>
      <c r="CPE350" s="136"/>
      <c r="CPF350" s="136"/>
      <c r="CPG350" s="136"/>
      <c r="CPH350" s="136"/>
      <c r="CPI350" s="136"/>
      <c r="CPJ350" s="136"/>
      <c r="CPK350" s="136"/>
      <c r="CPL350" s="136"/>
      <c r="CPM350" s="136"/>
      <c r="CPN350" s="136"/>
      <c r="CPO350" s="136"/>
      <c r="CPP350" s="136"/>
      <c r="CPQ350" s="136"/>
      <c r="CPR350" s="136"/>
      <c r="CPS350" s="136"/>
      <c r="CPT350" s="136"/>
      <c r="CPU350" s="136"/>
      <c r="CPV350" s="136"/>
      <c r="CPW350" s="136"/>
      <c r="CPX350" s="136"/>
      <c r="CPY350" s="136"/>
      <c r="CPZ350" s="136"/>
      <c r="CQA350" s="136"/>
      <c r="CQB350" s="136"/>
      <c r="CQC350" s="136"/>
      <c r="CQD350" s="136"/>
      <c r="CQE350" s="136"/>
      <c r="CQF350" s="136"/>
      <c r="CQG350" s="136"/>
      <c r="CQH350" s="136"/>
      <c r="CQI350" s="136"/>
      <c r="CQJ350" s="136"/>
      <c r="CQK350" s="136"/>
      <c r="CQL350" s="136"/>
      <c r="CQM350" s="136"/>
      <c r="CQN350" s="136"/>
      <c r="CQO350" s="136"/>
      <c r="CQP350" s="136"/>
      <c r="CQQ350" s="136"/>
      <c r="CQR350" s="136"/>
      <c r="CQS350" s="136"/>
      <c r="CQT350" s="136"/>
      <c r="CQU350" s="136"/>
      <c r="CQV350" s="136"/>
      <c r="CQW350" s="136"/>
      <c r="CQX350" s="136"/>
      <c r="CQY350" s="136"/>
      <c r="CQZ350" s="136"/>
      <c r="CRA350" s="136"/>
      <c r="CRB350" s="136"/>
      <c r="CRC350" s="136"/>
      <c r="CRD350" s="136"/>
      <c r="CRE350" s="136"/>
      <c r="CRF350" s="136"/>
      <c r="CRG350" s="136"/>
      <c r="CRH350" s="136"/>
      <c r="CRI350" s="136"/>
      <c r="CRJ350" s="136"/>
      <c r="CRK350" s="136"/>
      <c r="CRL350" s="136"/>
      <c r="CRM350" s="136"/>
      <c r="CRN350" s="136"/>
      <c r="CRO350" s="136"/>
      <c r="CRP350" s="136"/>
      <c r="CRQ350" s="136"/>
      <c r="CRR350" s="136"/>
      <c r="CRS350" s="136"/>
      <c r="CRT350" s="136"/>
      <c r="CRU350" s="136"/>
      <c r="CRV350" s="136"/>
      <c r="CRW350" s="136"/>
      <c r="CRX350" s="136"/>
      <c r="CRY350" s="136"/>
      <c r="CRZ350" s="136"/>
      <c r="CSA350" s="136"/>
      <c r="CSB350" s="136"/>
      <c r="CSC350" s="136"/>
      <c r="CSD350" s="136"/>
      <c r="CSE350" s="136"/>
      <c r="CSF350" s="136"/>
      <c r="CSG350" s="136"/>
      <c r="CSH350" s="136"/>
      <c r="CSI350" s="136"/>
      <c r="CSJ350" s="136"/>
      <c r="CSK350" s="136"/>
      <c r="CSL350" s="136"/>
      <c r="CSM350" s="136"/>
      <c r="CSN350" s="136"/>
      <c r="CSO350" s="136"/>
      <c r="CSP350" s="136"/>
      <c r="CSQ350" s="136"/>
      <c r="CSR350" s="136"/>
      <c r="CSS350" s="136"/>
      <c r="CST350" s="136"/>
      <c r="CSU350" s="136"/>
      <c r="CSV350" s="136"/>
      <c r="CSW350" s="136"/>
      <c r="CSX350" s="136"/>
      <c r="CSY350" s="136"/>
      <c r="CSZ350" s="136"/>
      <c r="CTA350" s="136"/>
      <c r="CTB350" s="136"/>
      <c r="CTC350" s="136"/>
      <c r="CTD350" s="136"/>
      <c r="CTE350" s="136"/>
      <c r="CTF350" s="136"/>
      <c r="CTG350" s="136"/>
      <c r="CTH350" s="136"/>
      <c r="CTI350" s="136"/>
      <c r="CTJ350" s="136"/>
      <c r="CTK350" s="136"/>
      <c r="CTL350" s="136"/>
      <c r="CTM350" s="136"/>
      <c r="CTN350" s="136"/>
      <c r="CTO350" s="136"/>
      <c r="CTP350" s="136"/>
      <c r="CTQ350" s="136"/>
      <c r="CTR350" s="136"/>
      <c r="CTS350" s="136"/>
      <c r="CTT350" s="136"/>
      <c r="CTU350" s="136"/>
      <c r="CTV350" s="136"/>
      <c r="CTW350" s="136"/>
      <c r="CTX350" s="136"/>
      <c r="CTY350" s="136"/>
      <c r="CTZ350" s="136"/>
      <c r="CUA350" s="136"/>
      <c r="CUB350" s="136"/>
      <c r="CUC350" s="136"/>
      <c r="CUD350" s="136"/>
      <c r="CUE350" s="136"/>
      <c r="CUF350" s="136"/>
      <c r="CUG350" s="136"/>
      <c r="CUH350" s="136"/>
      <c r="CUI350" s="136"/>
      <c r="CUJ350" s="136"/>
      <c r="CUK350" s="136"/>
      <c r="CUL350" s="136"/>
      <c r="CUM350" s="136"/>
      <c r="CUN350" s="136"/>
      <c r="CUO350" s="136"/>
      <c r="CUP350" s="136"/>
      <c r="CUQ350" s="136"/>
      <c r="CUR350" s="136"/>
      <c r="CUS350" s="136"/>
      <c r="CUT350" s="136"/>
      <c r="CUU350" s="136"/>
      <c r="CUV350" s="136"/>
      <c r="CUW350" s="136"/>
      <c r="CUX350" s="136"/>
      <c r="CUY350" s="136"/>
      <c r="CUZ350" s="136"/>
      <c r="CVA350" s="136"/>
      <c r="CVB350" s="136"/>
      <c r="CVC350" s="136"/>
      <c r="CVD350" s="136"/>
      <c r="CVE350" s="136"/>
      <c r="CVF350" s="136"/>
      <c r="CVG350" s="136"/>
      <c r="CVH350" s="136"/>
      <c r="CVI350" s="136"/>
      <c r="CVJ350" s="136"/>
      <c r="CVK350" s="136"/>
      <c r="CVL350" s="136"/>
      <c r="CVM350" s="136"/>
      <c r="CVN350" s="136"/>
      <c r="CVO350" s="136"/>
      <c r="CVP350" s="136"/>
      <c r="CVQ350" s="136"/>
      <c r="CVR350" s="136"/>
      <c r="CVS350" s="136"/>
      <c r="CVT350" s="136"/>
      <c r="CVU350" s="136"/>
      <c r="CVV350" s="136"/>
      <c r="CVW350" s="136"/>
      <c r="CVX350" s="136"/>
      <c r="CVY350" s="136"/>
      <c r="CVZ350" s="136"/>
      <c r="CWA350" s="136"/>
      <c r="CWB350" s="136"/>
      <c r="CWC350" s="136"/>
      <c r="CWD350" s="136"/>
      <c r="CWE350" s="136"/>
      <c r="CWF350" s="136"/>
      <c r="CWG350" s="136"/>
      <c r="CWH350" s="136"/>
      <c r="CWI350" s="136"/>
      <c r="CWJ350" s="136"/>
      <c r="CWK350" s="136"/>
      <c r="CWL350" s="136"/>
      <c r="CWM350" s="136"/>
      <c r="CWN350" s="136"/>
      <c r="CWO350" s="136"/>
      <c r="CWP350" s="136"/>
      <c r="CWQ350" s="136"/>
      <c r="CWR350" s="136"/>
      <c r="CWS350" s="136"/>
      <c r="CWT350" s="136"/>
      <c r="CWU350" s="136"/>
      <c r="CWV350" s="136"/>
      <c r="CWW350" s="136"/>
      <c r="CWX350" s="136"/>
      <c r="CWY350" s="136"/>
      <c r="CWZ350" s="136"/>
      <c r="CXA350" s="136"/>
      <c r="CXB350" s="136"/>
      <c r="CXC350" s="136"/>
      <c r="CXD350" s="136"/>
      <c r="CXE350" s="136"/>
      <c r="CXF350" s="136"/>
      <c r="CXG350" s="136"/>
      <c r="CXH350" s="136"/>
      <c r="CXI350" s="136"/>
      <c r="CXJ350" s="136"/>
      <c r="CXK350" s="136"/>
      <c r="CXL350" s="136"/>
      <c r="CXM350" s="136"/>
      <c r="CXN350" s="136"/>
      <c r="CXO350" s="136"/>
      <c r="CXP350" s="136"/>
      <c r="CXQ350" s="136"/>
      <c r="CXR350" s="136"/>
      <c r="CXS350" s="136"/>
      <c r="CXT350" s="136"/>
      <c r="CXU350" s="136"/>
      <c r="CXV350" s="136"/>
      <c r="CXW350" s="136"/>
      <c r="CXX350" s="136"/>
      <c r="CXY350" s="136"/>
      <c r="CXZ350" s="136"/>
      <c r="CYA350" s="136"/>
      <c r="CYB350" s="136"/>
      <c r="CYC350" s="136"/>
      <c r="CYD350" s="136"/>
      <c r="CYE350" s="136"/>
      <c r="CYF350" s="136"/>
      <c r="CYG350" s="136"/>
      <c r="CYH350" s="136"/>
      <c r="CYI350" s="136"/>
      <c r="CYJ350" s="136"/>
      <c r="CYK350" s="136"/>
      <c r="CYL350" s="136"/>
      <c r="CYM350" s="136"/>
      <c r="CYN350" s="136"/>
      <c r="CYO350" s="136"/>
      <c r="CYP350" s="136"/>
      <c r="CYQ350" s="136"/>
      <c r="CYR350" s="136"/>
      <c r="CYS350" s="136"/>
      <c r="CYT350" s="136"/>
      <c r="CYU350" s="136"/>
      <c r="CYV350" s="136"/>
      <c r="CYW350" s="136"/>
      <c r="CYX350" s="136"/>
      <c r="CYY350" s="136"/>
      <c r="CYZ350" s="136"/>
      <c r="CZA350" s="136"/>
      <c r="CZB350" s="136"/>
      <c r="CZC350" s="136"/>
      <c r="CZD350" s="136"/>
      <c r="CZE350" s="136"/>
      <c r="CZF350" s="136"/>
      <c r="CZG350" s="136"/>
      <c r="CZH350" s="136"/>
      <c r="CZI350" s="136"/>
      <c r="CZJ350" s="136"/>
      <c r="CZK350" s="136"/>
      <c r="CZL350" s="136"/>
      <c r="CZM350" s="136"/>
      <c r="CZN350" s="136"/>
      <c r="CZO350" s="136"/>
      <c r="CZP350" s="136"/>
      <c r="CZQ350" s="136"/>
      <c r="CZR350" s="136"/>
      <c r="CZS350" s="136"/>
      <c r="CZT350" s="136"/>
      <c r="CZU350" s="136"/>
      <c r="CZV350" s="136"/>
      <c r="CZW350" s="136"/>
      <c r="CZX350" s="136"/>
      <c r="CZY350" s="136"/>
      <c r="CZZ350" s="136"/>
      <c r="DAA350" s="136"/>
      <c r="DAB350" s="136"/>
      <c r="DAC350" s="136"/>
      <c r="DAD350" s="136"/>
      <c r="DAE350" s="136"/>
      <c r="DAF350" s="136"/>
      <c r="DAG350" s="136"/>
      <c r="DAH350" s="136"/>
      <c r="DAI350" s="136"/>
      <c r="DAJ350" s="136"/>
      <c r="DAK350" s="136"/>
      <c r="DAL350" s="136"/>
      <c r="DAM350" s="136"/>
      <c r="DAN350" s="136"/>
      <c r="DAO350" s="136"/>
      <c r="DAP350" s="136"/>
      <c r="DAQ350" s="136"/>
      <c r="DAR350" s="136"/>
      <c r="DAS350" s="136"/>
      <c r="DAT350" s="136"/>
      <c r="DAU350" s="136"/>
      <c r="DAV350" s="136"/>
      <c r="DAW350" s="136"/>
      <c r="DAX350" s="136"/>
      <c r="DAY350" s="136"/>
      <c r="DAZ350" s="136"/>
      <c r="DBA350" s="136"/>
      <c r="DBB350" s="136"/>
      <c r="DBC350" s="136"/>
      <c r="DBD350" s="136"/>
      <c r="DBE350" s="136"/>
      <c r="DBF350" s="136"/>
      <c r="DBG350" s="136"/>
      <c r="DBH350" s="136"/>
      <c r="DBI350" s="136"/>
      <c r="DBJ350" s="136"/>
      <c r="DBK350" s="136"/>
      <c r="DBL350" s="136"/>
      <c r="DBM350" s="136"/>
      <c r="DBN350" s="136"/>
      <c r="DBO350" s="136"/>
      <c r="DBP350" s="136"/>
      <c r="DBQ350" s="136"/>
      <c r="DBR350" s="136"/>
      <c r="DBS350" s="136"/>
      <c r="DBT350" s="136"/>
      <c r="DBU350" s="136"/>
      <c r="DBV350" s="136"/>
      <c r="DBW350" s="136"/>
      <c r="DBX350" s="136"/>
      <c r="DBY350" s="136"/>
      <c r="DBZ350" s="136"/>
      <c r="DCA350" s="136"/>
      <c r="DCB350" s="136"/>
      <c r="DCC350" s="136"/>
      <c r="DCD350" s="136"/>
      <c r="DCE350" s="136"/>
      <c r="DCF350" s="136"/>
      <c r="DCG350" s="136"/>
      <c r="DCH350" s="136"/>
      <c r="DCI350" s="136"/>
      <c r="DCJ350" s="136"/>
      <c r="DCK350" s="136"/>
      <c r="DCL350" s="136"/>
      <c r="DCM350" s="136"/>
      <c r="DCN350" s="136"/>
      <c r="DCO350" s="136"/>
      <c r="DCP350" s="136"/>
      <c r="DCQ350" s="136"/>
      <c r="DCR350" s="136"/>
      <c r="DCS350" s="136"/>
      <c r="DCT350" s="136"/>
      <c r="DCU350" s="136"/>
      <c r="DCV350" s="136"/>
      <c r="DCW350" s="136"/>
      <c r="DCX350" s="136"/>
      <c r="DCY350" s="136"/>
      <c r="DCZ350" s="136"/>
      <c r="DDA350" s="136"/>
      <c r="DDB350" s="136"/>
      <c r="DDC350" s="136"/>
      <c r="DDD350" s="136"/>
      <c r="DDE350" s="136"/>
      <c r="DDF350" s="136"/>
      <c r="DDG350" s="136"/>
      <c r="DDH350" s="136"/>
      <c r="DDI350" s="136"/>
      <c r="DDJ350" s="136"/>
      <c r="DDK350" s="136"/>
      <c r="DDL350" s="136"/>
      <c r="DDM350" s="136"/>
      <c r="DDN350" s="136"/>
      <c r="DDO350" s="136"/>
      <c r="DDP350" s="136"/>
      <c r="DDQ350" s="136"/>
      <c r="DDR350" s="136"/>
      <c r="DDS350" s="136"/>
      <c r="DDT350" s="136"/>
      <c r="DDU350" s="136"/>
      <c r="DDV350" s="136"/>
      <c r="DDW350" s="136"/>
      <c r="DDX350" s="136"/>
      <c r="DDY350" s="136"/>
      <c r="DDZ350" s="136"/>
      <c r="DEA350" s="136"/>
      <c r="DEB350" s="136"/>
      <c r="DEC350" s="136"/>
      <c r="DED350" s="136"/>
      <c r="DEE350" s="136"/>
      <c r="DEF350" s="136"/>
      <c r="DEG350" s="136"/>
      <c r="DEH350" s="136"/>
      <c r="DEI350" s="136"/>
      <c r="DEJ350" s="136"/>
      <c r="DEK350" s="136"/>
      <c r="DEL350" s="136"/>
      <c r="DEM350" s="136"/>
      <c r="DEN350" s="136"/>
      <c r="DEO350" s="136"/>
      <c r="DEP350" s="136"/>
      <c r="DEQ350" s="136"/>
      <c r="DER350" s="136"/>
      <c r="DES350" s="136"/>
      <c r="DET350" s="136"/>
      <c r="DEU350" s="136"/>
      <c r="DEV350" s="136"/>
      <c r="DEW350" s="136"/>
      <c r="DEX350" s="136"/>
      <c r="DEY350" s="136"/>
      <c r="DEZ350" s="136"/>
      <c r="DFA350" s="136"/>
      <c r="DFB350" s="136"/>
      <c r="DFC350" s="136"/>
      <c r="DFD350" s="136"/>
      <c r="DFE350" s="136"/>
      <c r="DFF350" s="136"/>
      <c r="DFG350" s="136"/>
      <c r="DFH350" s="136"/>
      <c r="DFI350" s="136"/>
      <c r="DFJ350" s="136"/>
      <c r="DFK350" s="136"/>
      <c r="DFL350" s="136"/>
      <c r="DFM350" s="136"/>
      <c r="DFN350" s="136"/>
      <c r="DFO350" s="136"/>
      <c r="DFP350" s="136"/>
      <c r="DFQ350" s="136"/>
      <c r="DFR350" s="136"/>
      <c r="DFS350" s="136"/>
      <c r="DFT350" s="136"/>
      <c r="DFU350" s="136"/>
      <c r="DFV350" s="136"/>
      <c r="DFW350" s="136"/>
      <c r="DFX350" s="136"/>
      <c r="DFY350" s="136"/>
      <c r="DFZ350" s="136"/>
      <c r="DGA350" s="136"/>
      <c r="DGB350" s="136"/>
      <c r="DGC350" s="136"/>
      <c r="DGD350" s="136"/>
      <c r="DGE350" s="136"/>
      <c r="DGF350" s="136"/>
      <c r="DGG350" s="136"/>
      <c r="DGH350" s="136"/>
      <c r="DGI350" s="136"/>
      <c r="DGJ350" s="136"/>
      <c r="DGK350" s="136"/>
      <c r="DGL350" s="136"/>
      <c r="DGM350" s="136"/>
      <c r="DGN350" s="136"/>
      <c r="DGO350" s="136"/>
      <c r="DGP350" s="136"/>
      <c r="DGQ350" s="136"/>
      <c r="DGR350" s="136"/>
      <c r="DGS350" s="136"/>
      <c r="DGT350" s="136"/>
      <c r="DGU350" s="136"/>
      <c r="DGV350" s="136"/>
      <c r="DGW350" s="136"/>
      <c r="DGX350" s="136"/>
      <c r="DGY350" s="136"/>
      <c r="DGZ350" s="136"/>
      <c r="DHA350" s="136"/>
      <c r="DHB350" s="136"/>
      <c r="DHC350" s="136"/>
      <c r="DHD350" s="136"/>
      <c r="DHE350" s="136"/>
      <c r="DHF350" s="136"/>
      <c r="DHG350" s="136"/>
      <c r="DHH350" s="136"/>
      <c r="DHI350" s="136"/>
      <c r="DHJ350" s="136"/>
      <c r="DHK350" s="136"/>
      <c r="DHL350" s="136"/>
      <c r="DHM350" s="136"/>
      <c r="DHN350" s="136"/>
      <c r="DHO350" s="136"/>
      <c r="DHP350" s="136"/>
      <c r="DHQ350" s="136"/>
      <c r="DHR350" s="136"/>
      <c r="DHS350" s="136"/>
      <c r="DHT350" s="136"/>
      <c r="DHU350" s="136"/>
      <c r="DHV350" s="136"/>
      <c r="DHW350" s="136"/>
      <c r="DHX350" s="136"/>
      <c r="DHY350" s="136"/>
      <c r="DHZ350" s="136"/>
      <c r="DIA350" s="136"/>
      <c r="DIB350" s="136"/>
      <c r="DIC350" s="136"/>
      <c r="DID350" s="136"/>
      <c r="DIE350" s="136"/>
      <c r="DIF350" s="136"/>
      <c r="DIG350" s="136"/>
      <c r="DIH350" s="136"/>
      <c r="DII350" s="136"/>
      <c r="DIJ350" s="136"/>
      <c r="DIK350" s="136"/>
      <c r="DIL350" s="136"/>
      <c r="DIM350" s="136"/>
      <c r="DIN350" s="136"/>
      <c r="DIO350" s="136"/>
      <c r="DIP350" s="136"/>
      <c r="DIQ350" s="136"/>
      <c r="DIR350" s="136"/>
      <c r="DIS350" s="136"/>
      <c r="DIT350" s="136"/>
      <c r="DIU350" s="136"/>
      <c r="DIV350" s="136"/>
      <c r="DIW350" s="136"/>
      <c r="DIX350" s="136"/>
      <c r="DIY350" s="136"/>
      <c r="DIZ350" s="136"/>
      <c r="DJA350" s="136"/>
      <c r="DJB350" s="136"/>
      <c r="DJC350" s="136"/>
      <c r="DJD350" s="136"/>
      <c r="DJE350" s="136"/>
      <c r="DJF350" s="136"/>
      <c r="DJG350" s="136"/>
      <c r="DJH350" s="136"/>
      <c r="DJI350" s="136"/>
      <c r="DJJ350" s="136"/>
      <c r="DJK350" s="136"/>
      <c r="DJL350" s="136"/>
      <c r="DJM350" s="136"/>
      <c r="DJN350" s="136"/>
      <c r="DJO350" s="136"/>
      <c r="DJP350" s="136"/>
      <c r="DJQ350" s="136"/>
      <c r="DJR350" s="136"/>
      <c r="DJS350" s="136"/>
      <c r="DJT350" s="136"/>
      <c r="DJU350" s="136"/>
      <c r="DJV350" s="136"/>
      <c r="DJW350" s="136"/>
      <c r="DJX350" s="136"/>
      <c r="DJY350" s="136"/>
      <c r="DJZ350" s="136"/>
      <c r="DKA350" s="136"/>
      <c r="DKB350" s="136"/>
      <c r="DKC350" s="136"/>
      <c r="DKD350" s="136"/>
      <c r="DKE350" s="136"/>
      <c r="DKF350" s="136"/>
      <c r="DKG350" s="136"/>
      <c r="DKH350" s="136"/>
      <c r="DKI350" s="136"/>
      <c r="DKJ350" s="136"/>
      <c r="DKK350" s="136"/>
      <c r="DKL350" s="136"/>
      <c r="DKM350" s="136"/>
      <c r="DKN350" s="136"/>
      <c r="DKO350" s="136"/>
      <c r="DKP350" s="136"/>
      <c r="DKQ350" s="136"/>
      <c r="DKR350" s="136"/>
      <c r="DKS350" s="136"/>
      <c r="DKT350" s="136"/>
      <c r="DKU350" s="136"/>
      <c r="DKV350" s="136"/>
      <c r="DKW350" s="136"/>
      <c r="DKX350" s="136"/>
      <c r="DKY350" s="136"/>
      <c r="DKZ350" s="136"/>
      <c r="DLA350" s="136"/>
      <c r="DLB350" s="136"/>
      <c r="DLC350" s="136"/>
      <c r="DLD350" s="136"/>
      <c r="DLE350" s="136"/>
      <c r="DLF350" s="136"/>
      <c r="DLG350" s="136"/>
      <c r="DLH350" s="136"/>
      <c r="DLI350" s="136"/>
      <c r="DLJ350" s="136"/>
      <c r="DLK350" s="136"/>
      <c r="DLL350" s="136"/>
      <c r="DLM350" s="136"/>
      <c r="DLN350" s="136"/>
      <c r="DLO350" s="136"/>
      <c r="DLP350" s="136"/>
      <c r="DLQ350" s="136"/>
      <c r="DLR350" s="136"/>
      <c r="DLS350" s="136"/>
      <c r="DLT350" s="136"/>
      <c r="DLU350" s="136"/>
      <c r="DLV350" s="136"/>
      <c r="DLW350" s="136"/>
      <c r="DLX350" s="136"/>
      <c r="DLY350" s="136"/>
      <c r="DLZ350" s="136"/>
      <c r="DMA350" s="136"/>
      <c r="DMB350" s="136"/>
      <c r="DMC350" s="136"/>
      <c r="DMD350" s="136"/>
      <c r="DME350" s="136"/>
      <c r="DMF350" s="136"/>
      <c r="DMG350" s="136"/>
      <c r="DMH350" s="136"/>
      <c r="DMI350" s="136"/>
      <c r="DMJ350" s="136"/>
      <c r="DMK350" s="136"/>
      <c r="DML350" s="136"/>
      <c r="DMM350" s="136"/>
      <c r="DMN350" s="136"/>
      <c r="DMO350" s="136"/>
      <c r="DMP350" s="136"/>
      <c r="DMQ350" s="136"/>
      <c r="DMR350" s="136"/>
      <c r="DMS350" s="136"/>
      <c r="DMT350" s="136"/>
      <c r="DMU350" s="136"/>
      <c r="DMV350" s="136"/>
      <c r="DMW350" s="136"/>
      <c r="DMX350" s="136"/>
      <c r="DMY350" s="136"/>
      <c r="DMZ350" s="136"/>
      <c r="DNA350" s="136"/>
      <c r="DNB350" s="136"/>
      <c r="DNC350" s="136"/>
      <c r="DND350" s="136"/>
      <c r="DNE350" s="136"/>
      <c r="DNF350" s="136"/>
      <c r="DNG350" s="136"/>
      <c r="DNH350" s="136"/>
      <c r="DNI350" s="136"/>
      <c r="DNJ350" s="136"/>
      <c r="DNK350" s="136"/>
      <c r="DNL350" s="136"/>
      <c r="DNM350" s="136"/>
      <c r="DNN350" s="136"/>
      <c r="DNO350" s="136"/>
      <c r="DNP350" s="136"/>
      <c r="DNQ350" s="136"/>
      <c r="DNR350" s="136"/>
      <c r="DNS350" s="136"/>
      <c r="DNT350" s="136"/>
      <c r="DNU350" s="136"/>
      <c r="DNV350" s="136"/>
      <c r="DNW350" s="136"/>
      <c r="DNX350" s="136"/>
      <c r="DNY350" s="136"/>
      <c r="DNZ350" s="136"/>
      <c r="DOA350" s="136"/>
      <c r="DOB350" s="136"/>
      <c r="DOC350" s="136"/>
      <c r="DOD350" s="136"/>
      <c r="DOE350" s="136"/>
      <c r="DOF350" s="136"/>
      <c r="DOG350" s="136"/>
      <c r="DOH350" s="136"/>
      <c r="DOI350" s="136"/>
      <c r="DOJ350" s="136"/>
      <c r="DOK350" s="136"/>
      <c r="DOL350" s="136"/>
      <c r="DOM350" s="136"/>
      <c r="DON350" s="136"/>
      <c r="DOO350" s="136"/>
      <c r="DOP350" s="136"/>
      <c r="DOQ350" s="136"/>
      <c r="DOR350" s="136"/>
      <c r="DOS350" s="136"/>
      <c r="DOT350" s="136"/>
      <c r="DOU350" s="136"/>
      <c r="DOV350" s="136"/>
      <c r="DOW350" s="136"/>
      <c r="DOX350" s="136"/>
      <c r="DOY350" s="136"/>
      <c r="DOZ350" s="136"/>
      <c r="DPA350" s="136"/>
      <c r="DPB350" s="136"/>
      <c r="DPC350" s="136"/>
      <c r="DPD350" s="136"/>
      <c r="DPE350" s="136"/>
      <c r="DPF350" s="136"/>
      <c r="DPG350" s="136"/>
      <c r="DPH350" s="136"/>
      <c r="DPI350" s="136"/>
      <c r="DPJ350" s="136"/>
      <c r="DPK350" s="136"/>
      <c r="DPL350" s="136"/>
      <c r="DPM350" s="136"/>
      <c r="DPN350" s="136"/>
      <c r="DPO350" s="136"/>
      <c r="DPP350" s="136"/>
      <c r="DPQ350" s="136"/>
      <c r="DPR350" s="136"/>
      <c r="DPS350" s="136"/>
      <c r="DPT350" s="136"/>
      <c r="DPU350" s="136"/>
      <c r="DPV350" s="136"/>
      <c r="DPW350" s="136"/>
      <c r="DPX350" s="136"/>
      <c r="DPY350" s="136"/>
      <c r="DPZ350" s="136"/>
      <c r="DQA350" s="136"/>
      <c r="DQB350" s="136"/>
      <c r="DQC350" s="136"/>
      <c r="DQD350" s="136"/>
      <c r="DQE350" s="136"/>
      <c r="DQF350" s="136"/>
      <c r="DQG350" s="136"/>
      <c r="DQH350" s="136"/>
      <c r="DQI350" s="136"/>
      <c r="DQJ350" s="136"/>
      <c r="DQK350" s="136"/>
      <c r="DQL350" s="136"/>
      <c r="DQM350" s="136"/>
      <c r="DQN350" s="136"/>
      <c r="DQO350" s="136"/>
      <c r="DQP350" s="136"/>
      <c r="DQQ350" s="136"/>
      <c r="DQR350" s="136"/>
      <c r="DQS350" s="136"/>
      <c r="DQT350" s="136"/>
      <c r="DQU350" s="136"/>
      <c r="DQV350" s="136"/>
      <c r="DQW350" s="136"/>
      <c r="DQX350" s="136"/>
      <c r="DQY350" s="136"/>
      <c r="DQZ350" s="136"/>
      <c r="DRA350" s="136"/>
      <c r="DRB350" s="136"/>
      <c r="DRC350" s="136"/>
      <c r="DRD350" s="136"/>
      <c r="DRE350" s="136"/>
      <c r="DRF350" s="136"/>
      <c r="DRG350" s="136"/>
      <c r="DRH350" s="136"/>
      <c r="DRI350" s="136"/>
      <c r="DRJ350" s="136"/>
      <c r="DRK350" s="136"/>
      <c r="DRL350" s="136"/>
      <c r="DRM350" s="136"/>
      <c r="DRN350" s="136"/>
      <c r="DRO350" s="136"/>
      <c r="DRP350" s="136"/>
      <c r="DRQ350" s="136"/>
      <c r="DRR350" s="136"/>
      <c r="DRS350" s="136"/>
      <c r="DRT350" s="136"/>
      <c r="DRU350" s="136"/>
      <c r="DRV350" s="136"/>
      <c r="DRW350" s="136"/>
      <c r="DRX350" s="136"/>
      <c r="DRY350" s="136"/>
      <c r="DRZ350" s="136"/>
      <c r="DSA350" s="136"/>
      <c r="DSB350" s="136"/>
      <c r="DSC350" s="136"/>
      <c r="DSD350" s="136"/>
      <c r="DSE350" s="136"/>
      <c r="DSF350" s="136"/>
      <c r="DSG350" s="136"/>
      <c r="DSH350" s="136"/>
      <c r="DSI350" s="136"/>
      <c r="DSJ350" s="136"/>
      <c r="DSK350" s="136"/>
      <c r="DSL350" s="136"/>
      <c r="DSM350" s="136"/>
      <c r="DSN350" s="136"/>
      <c r="DSO350" s="136"/>
      <c r="DSP350" s="136"/>
      <c r="DSQ350" s="136"/>
      <c r="DSR350" s="136"/>
      <c r="DSS350" s="136"/>
      <c r="DST350" s="136"/>
      <c r="DSU350" s="136"/>
      <c r="DSV350" s="136"/>
      <c r="DSW350" s="136"/>
      <c r="DSX350" s="136"/>
      <c r="DSY350" s="136"/>
      <c r="DSZ350" s="136"/>
      <c r="DTA350" s="136"/>
      <c r="DTB350" s="136"/>
      <c r="DTC350" s="136"/>
      <c r="DTD350" s="136"/>
      <c r="DTE350" s="136"/>
      <c r="DTF350" s="136"/>
      <c r="DTG350" s="136"/>
      <c r="DTH350" s="136"/>
      <c r="DTI350" s="136"/>
      <c r="DTJ350" s="136"/>
      <c r="DTK350" s="136"/>
      <c r="DTL350" s="136"/>
      <c r="DTM350" s="136"/>
      <c r="DTN350" s="136"/>
      <c r="DTO350" s="136"/>
      <c r="DTP350" s="136"/>
      <c r="DTQ350" s="136"/>
      <c r="DTR350" s="136"/>
      <c r="DTS350" s="136"/>
      <c r="DTT350" s="136"/>
      <c r="DTU350" s="136"/>
      <c r="DTV350" s="136"/>
      <c r="DTW350" s="136"/>
      <c r="DTX350" s="136"/>
      <c r="DTY350" s="136"/>
      <c r="DTZ350" s="136"/>
      <c r="DUA350" s="136"/>
      <c r="DUB350" s="136"/>
      <c r="DUC350" s="136"/>
      <c r="DUD350" s="136"/>
      <c r="DUE350" s="136"/>
      <c r="DUF350" s="136"/>
      <c r="DUG350" s="136"/>
      <c r="DUH350" s="136"/>
      <c r="DUI350" s="136"/>
      <c r="DUJ350" s="136"/>
      <c r="DUK350" s="136"/>
      <c r="DUL350" s="136"/>
      <c r="DUM350" s="136"/>
      <c r="DUN350" s="136"/>
      <c r="DUO350" s="136"/>
      <c r="DUP350" s="136"/>
      <c r="DUQ350" s="136"/>
      <c r="DUR350" s="136"/>
      <c r="DUS350" s="136"/>
      <c r="DUT350" s="136"/>
      <c r="DUU350" s="136"/>
      <c r="DUV350" s="136"/>
      <c r="DUW350" s="136"/>
      <c r="DUX350" s="136"/>
      <c r="DUY350" s="136"/>
      <c r="DUZ350" s="136"/>
      <c r="DVA350" s="136"/>
      <c r="DVB350" s="136"/>
      <c r="DVC350" s="136"/>
      <c r="DVD350" s="136"/>
      <c r="DVE350" s="136"/>
      <c r="DVF350" s="136"/>
      <c r="DVG350" s="136"/>
      <c r="DVH350" s="136"/>
      <c r="DVI350" s="136"/>
      <c r="DVJ350" s="136"/>
      <c r="DVK350" s="136"/>
      <c r="DVL350" s="136"/>
      <c r="DVM350" s="136"/>
      <c r="DVN350" s="136"/>
      <c r="DVO350" s="136"/>
      <c r="DVP350" s="136"/>
      <c r="DVQ350" s="136"/>
      <c r="DVR350" s="136"/>
      <c r="DVS350" s="136"/>
      <c r="DVT350" s="136"/>
      <c r="DVU350" s="136"/>
      <c r="DVV350" s="136"/>
      <c r="DVW350" s="136"/>
      <c r="DVX350" s="136"/>
      <c r="DVY350" s="136"/>
      <c r="DVZ350" s="136"/>
      <c r="DWA350" s="136"/>
      <c r="DWB350" s="136"/>
      <c r="DWC350" s="136"/>
      <c r="DWD350" s="136"/>
      <c r="DWE350" s="136"/>
      <c r="DWF350" s="136"/>
      <c r="DWG350" s="136"/>
      <c r="DWH350" s="136"/>
      <c r="DWI350" s="136"/>
      <c r="DWJ350" s="136"/>
      <c r="DWK350" s="136"/>
      <c r="DWL350" s="136"/>
      <c r="DWM350" s="136"/>
      <c r="DWN350" s="136"/>
      <c r="DWO350" s="136"/>
      <c r="DWP350" s="136"/>
      <c r="DWQ350" s="136"/>
      <c r="DWR350" s="136"/>
      <c r="DWS350" s="136"/>
      <c r="DWT350" s="136"/>
      <c r="DWU350" s="136"/>
      <c r="DWV350" s="136"/>
      <c r="DWW350" s="136"/>
      <c r="DWX350" s="136"/>
      <c r="DWY350" s="136"/>
      <c r="DWZ350" s="136"/>
      <c r="DXA350" s="136"/>
      <c r="DXB350" s="136"/>
      <c r="DXC350" s="136"/>
      <c r="DXD350" s="136"/>
      <c r="DXE350" s="136"/>
      <c r="DXF350" s="136"/>
      <c r="DXG350" s="136"/>
      <c r="DXH350" s="136"/>
      <c r="DXI350" s="136"/>
      <c r="DXJ350" s="136"/>
      <c r="DXK350" s="136"/>
      <c r="DXL350" s="136"/>
      <c r="DXM350" s="136"/>
      <c r="DXN350" s="136"/>
      <c r="DXO350" s="136"/>
      <c r="DXP350" s="136"/>
      <c r="DXQ350" s="136"/>
      <c r="DXR350" s="136"/>
      <c r="DXS350" s="136"/>
      <c r="DXT350" s="136"/>
      <c r="DXU350" s="136"/>
      <c r="DXV350" s="136"/>
      <c r="DXW350" s="136"/>
      <c r="DXX350" s="136"/>
      <c r="DXY350" s="136"/>
      <c r="DXZ350" s="136"/>
      <c r="DYA350" s="136"/>
      <c r="DYB350" s="136"/>
      <c r="DYC350" s="136"/>
      <c r="DYD350" s="136"/>
      <c r="DYE350" s="136"/>
      <c r="DYF350" s="136"/>
      <c r="DYG350" s="136"/>
      <c r="DYH350" s="136"/>
      <c r="DYI350" s="136"/>
      <c r="DYJ350" s="136"/>
      <c r="DYK350" s="136"/>
      <c r="DYL350" s="136"/>
      <c r="DYM350" s="136"/>
      <c r="DYN350" s="136"/>
      <c r="DYO350" s="136"/>
      <c r="DYP350" s="136"/>
      <c r="DYQ350" s="136"/>
      <c r="DYR350" s="136"/>
      <c r="DYS350" s="136"/>
      <c r="DYT350" s="136"/>
      <c r="DYU350" s="136"/>
      <c r="DYV350" s="136"/>
      <c r="DYW350" s="136"/>
      <c r="DYX350" s="136"/>
      <c r="DYY350" s="136"/>
      <c r="DYZ350" s="136"/>
      <c r="DZA350" s="136"/>
      <c r="DZB350" s="136"/>
      <c r="DZC350" s="136"/>
      <c r="DZD350" s="136"/>
      <c r="DZE350" s="136"/>
      <c r="DZF350" s="136"/>
      <c r="DZG350" s="136"/>
      <c r="DZH350" s="136"/>
      <c r="DZI350" s="136"/>
      <c r="DZJ350" s="136"/>
      <c r="DZK350" s="136"/>
      <c r="DZL350" s="136"/>
      <c r="DZM350" s="136"/>
      <c r="DZN350" s="136"/>
      <c r="DZO350" s="136"/>
      <c r="DZP350" s="136"/>
      <c r="DZQ350" s="136"/>
      <c r="DZR350" s="136"/>
      <c r="DZS350" s="136"/>
      <c r="DZT350" s="136"/>
      <c r="DZU350" s="136"/>
      <c r="DZV350" s="136"/>
      <c r="DZW350" s="136"/>
      <c r="DZX350" s="136"/>
      <c r="DZY350" s="136"/>
      <c r="DZZ350" s="136"/>
      <c r="EAA350" s="136"/>
      <c r="EAB350" s="136"/>
      <c r="EAC350" s="136"/>
      <c r="EAD350" s="136"/>
      <c r="EAE350" s="136"/>
      <c r="EAF350" s="136"/>
      <c r="EAG350" s="136"/>
      <c r="EAH350" s="136"/>
      <c r="EAI350" s="136"/>
      <c r="EAJ350" s="136"/>
      <c r="EAK350" s="136"/>
      <c r="EAL350" s="136"/>
      <c r="EAM350" s="136"/>
      <c r="EAN350" s="136"/>
      <c r="EAO350" s="136"/>
      <c r="EAP350" s="136"/>
      <c r="EAQ350" s="136"/>
      <c r="EAR350" s="136"/>
      <c r="EAS350" s="136"/>
      <c r="EAT350" s="136"/>
      <c r="EAU350" s="136"/>
      <c r="EAV350" s="136"/>
      <c r="EAW350" s="136"/>
      <c r="EAX350" s="136"/>
      <c r="EAY350" s="136"/>
      <c r="EAZ350" s="136"/>
      <c r="EBA350" s="136"/>
      <c r="EBB350" s="136"/>
      <c r="EBC350" s="136"/>
      <c r="EBD350" s="136"/>
      <c r="EBE350" s="136"/>
      <c r="EBF350" s="136"/>
      <c r="EBG350" s="136"/>
      <c r="EBH350" s="136"/>
      <c r="EBI350" s="136"/>
      <c r="EBJ350" s="136"/>
      <c r="EBK350" s="136"/>
      <c r="EBL350" s="136"/>
      <c r="EBM350" s="136"/>
      <c r="EBN350" s="136"/>
      <c r="EBO350" s="136"/>
      <c r="EBP350" s="136"/>
      <c r="EBQ350" s="136"/>
      <c r="EBR350" s="136"/>
      <c r="EBS350" s="136"/>
      <c r="EBT350" s="136"/>
      <c r="EBU350" s="136"/>
      <c r="EBV350" s="136"/>
      <c r="EBW350" s="136"/>
      <c r="EBX350" s="136"/>
      <c r="EBY350" s="136"/>
      <c r="EBZ350" s="136"/>
      <c r="ECA350" s="136"/>
      <c r="ECB350" s="136"/>
      <c r="ECC350" s="136"/>
      <c r="ECD350" s="136"/>
      <c r="ECE350" s="136"/>
      <c r="ECF350" s="136"/>
      <c r="ECG350" s="136"/>
      <c r="ECH350" s="136"/>
      <c r="ECI350" s="136"/>
      <c r="ECJ350" s="136"/>
      <c r="ECK350" s="136"/>
      <c r="ECL350" s="136"/>
      <c r="ECM350" s="136"/>
      <c r="ECN350" s="136"/>
      <c r="ECO350" s="136"/>
      <c r="ECP350" s="136"/>
      <c r="ECQ350" s="136"/>
      <c r="ECR350" s="136"/>
      <c r="ECS350" s="136"/>
      <c r="ECT350" s="136"/>
      <c r="ECU350" s="136"/>
      <c r="ECV350" s="136"/>
      <c r="ECW350" s="136"/>
      <c r="ECX350" s="136"/>
      <c r="ECY350" s="136"/>
      <c r="ECZ350" s="136"/>
      <c r="EDA350" s="136"/>
      <c r="EDB350" s="136"/>
      <c r="EDC350" s="136"/>
      <c r="EDD350" s="136"/>
      <c r="EDE350" s="136"/>
      <c r="EDF350" s="136"/>
      <c r="EDG350" s="136"/>
      <c r="EDH350" s="136"/>
      <c r="EDI350" s="136"/>
      <c r="EDJ350" s="136"/>
      <c r="EDK350" s="136"/>
      <c r="EDL350" s="136"/>
      <c r="EDM350" s="136"/>
      <c r="EDN350" s="136"/>
      <c r="EDO350" s="136"/>
      <c r="EDP350" s="136"/>
      <c r="EDQ350" s="136"/>
      <c r="EDR350" s="136"/>
      <c r="EDS350" s="136"/>
      <c r="EDT350" s="136"/>
      <c r="EDU350" s="136"/>
      <c r="EDV350" s="136"/>
      <c r="EDW350" s="136"/>
      <c r="EDX350" s="136"/>
      <c r="EDY350" s="136"/>
      <c r="EDZ350" s="136"/>
      <c r="EEA350" s="136"/>
      <c r="EEB350" s="136"/>
      <c r="EEC350" s="136"/>
      <c r="EED350" s="136"/>
      <c r="EEE350" s="136"/>
      <c r="EEF350" s="136"/>
      <c r="EEG350" s="136"/>
      <c r="EEH350" s="136"/>
      <c r="EEI350" s="136"/>
      <c r="EEJ350" s="136"/>
      <c r="EEK350" s="136"/>
      <c r="EEL350" s="136"/>
      <c r="EEM350" s="136"/>
      <c r="EEN350" s="136"/>
      <c r="EEO350" s="136"/>
      <c r="EEP350" s="136"/>
      <c r="EEQ350" s="136"/>
      <c r="EER350" s="136"/>
      <c r="EES350" s="136"/>
      <c r="EET350" s="136"/>
      <c r="EEU350" s="136"/>
      <c r="EEV350" s="136"/>
      <c r="EEW350" s="136"/>
      <c r="EEX350" s="136"/>
      <c r="EEY350" s="136"/>
      <c r="EEZ350" s="136"/>
      <c r="EFA350" s="136"/>
      <c r="EFB350" s="136"/>
      <c r="EFC350" s="136"/>
      <c r="EFD350" s="136"/>
      <c r="EFE350" s="136"/>
      <c r="EFF350" s="136"/>
      <c r="EFG350" s="136"/>
      <c r="EFH350" s="136"/>
      <c r="EFI350" s="136"/>
      <c r="EFJ350" s="136"/>
      <c r="EFK350" s="136"/>
      <c r="EFL350" s="136"/>
      <c r="EFM350" s="136"/>
      <c r="EFN350" s="136"/>
      <c r="EFO350" s="136"/>
      <c r="EFP350" s="136"/>
      <c r="EFQ350" s="136"/>
      <c r="EFR350" s="136"/>
      <c r="EFS350" s="136"/>
      <c r="EFT350" s="136"/>
      <c r="EFU350" s="136"/>
      <c r="EFV350" s="136"/>
      <c r="EFW350" s="136"/>
      <c r="EFX350" s="136"/>
      <c r="EFY350" s="136"/>
      <c r="EFZ350" s="136"/>
      <c r="EGA350" s="136"/>
      <c r="EGB350" s="136"/>
      <c r="EGC350" s="136"/>
      <c r="EGD350" s="136"/>
      <c r="EGE350" s="136"/>
      <c r="EGF350" s="136"/>
      <c r="EGG350" s="136"/>
      <c r="EGH350" s="136"/>
      <c r="EGI350" s="136"/>
      <c r="EGJ350" s="136"/>
      <c r="EGK350" s="136"/>
      <c r="EGL350" s="136"/>
      <c r="EGM350" s="136"/>
      <c r="EGN350" s="136"/>
      <c r="EGO350" s="136"/>
      <c r="EGP350" s="136"/>
      <c r="EGQ350" s="136"/>
      <c r="EGR350" s="136"/>
      <c r="EGS350" s="136"/>
      <c r="EGT350" s="136"/>
      <c r="EGU350" s="136"/>
      <c r="EGV350" s="136"/>
      <c r="EGW350" s="136"/>
      <c r="EGX350" s="136"/>
      <c r="EGY350" s="136"/>
      <c r="EGZ350" s="136"/>
      <c r="EHA350" s="136"/>
      <c r="EHB350" s="136"/>
      <c r="EHC350" s="136"/>
      <c r="EHD350" s="136"/>
      <c r="EHE350" s="136"/>
      <c r="EHF350" s="136"/>
      <c r="EHG350" s="136"/>
      <c r="EHH350" s="136"/>
      <c r="EHI350" s="136"/>
      <c r="EHJ350" s="136"/>
      <c r="EHK350" s="136"/>
      <c r="EHL350" s="136"/>
      <c r="EHM350" s="136"/>
      <c r="EHN350" s="136"/>
      <c r="EHO350" s="136"/>
      <c r="EHP350" s="136"/>
      <c r="EHQ350" s="136"/>
      <c r="EHR350" s="136"/>
      <c r="EHS350" s="136"/>
      <c r="EHT350" s="136"/>
      <c r="EHU350" s="136"/>
      <c r="EHV350" s="136"/>
      <c r="EHW350" s="136"/>
      <c r="EHX350" s="136"/>
      <c r="EHY350" s="136"/>
      <c r="EHZ350" s="136"/>
      <c r="EIA350" s="136"/>
      <c r="EIB350" s="136"/>
      <c r="EIC350" s="136"/>
      <c r="EID350" s="136"/>
      <c r="EIE350" s="136"/>
      <c r="EIF350" s="136"/>
      <c r="EIG350" s="136"/>
      <c r="EIH350" s="136"/>
      <c r="EII350" s="136"/>
      <c r="EIJ350" s="136"/>
      <c r="EIK350" s="136"/>
      <c r="EIL350" s="136"/>
      <c r="EIM350" s="136"/>
      <c r="EIN350" s="136"/>
      <c r="EIO350" s="136"/>
      <c r="EIP350" s="136"/>
      <c r="EIQ350" s="136"/>
      <c r="EIR350" s="136"/>
      <c r="EIS350" s="136"/>
      <c r="EIT350" s="136"/>
      <c r="EIU350" s="136"/>
      <c r="EIV350" s="136"/>
      <c r="EIW350" s="136"/>
      <c r="EIX350" s="136"/>
      <c r="EIY350" s="136"/>
      <c r="EIZ350" s="136"/>
      <c r="EJA350" s="136"/>
      <c r="EJB350" s="136"/>
      <c r="EJC350" s="136"/>
      <c r="EJD350" s="136"/>
      <c r="EJE350" s="136"/>
      <c r="EJF350" s="136"/>
      <c r="EJG350" s="136"/>
      <c r="EJH350" s="136"/>
      <c r="EJI350" s="136"/>
      <c r="EJJ350" s="136"/>
      <c r="EJK350" s="136"/>
      <c r="EJL350" s="136"/>
      <c r="EJM350" s="136"/>
      <c r="EJN350" s="136"/>
      <c r="EJO350" s="136"/>
      <c r="EJP350" s="136"/>
      <c r="EJQ350" s="136"/>
      <c r="EJR350" s="136"/>
      <c r="EJS350" s="136"/>
      <c r="EJT350" s="136"/>
      <c r="EJU350" s="136"/>
      <c r="EJV350" s="136"/>
      <c r="EJW350" s="136"/>
      <c r="EJX350" s="136"/>
      <c r="EJY350" s="136"/>
      <c r="EJZ350" s="136"/>
      <c r="EKA350" s="136"/>
      <c r="EKB350" s="136"/>
      <c r="EKC350" s="136"/>
      <c r="EKD350" s="136"/>
      <c r="EKE350" s="136"/>
      <c r="EKF350" s="136"/>
      <c r="EKG350" s="136"/>
      <c r="EKH350" s="136"/>
      <c r="EKI350" s="136"/>
      <c r="EKJ350" s="136"/>
      <c r="EKK350" s="136"/>
      <c r="EKL350" s="136"/>
      <c r="EKM350" s="136"/>
      <c r="EKN350" s="136"/>
      <c r="EKO350" s="136"/>
      <c r="EKP350" s="136"/>
      <c r="EKQ350" s="136"/>
      <c r="EKR350" s="136"/>
      <c r="EKS350" s="136"/>
      <c r="EKT350" s="136"/>
      <c r="EKU350" s="136"/>
      <c r="EKV350" s="136"/>
      <c r="EKW350" s="136"/>
      <c r="EKX350" s="136"/>
      <c r="EKY350" s="136"/>
      <c r="EKZ350" s="136"/>
      <c r="ELA350" s="136"/>
      <c r="ELB350" s="136"/>
      <c r="ELC350" s="136"/>
      <c r="ELD350" s="136"/>
      <c r="ELE350" s="136"/>
      <c r="ELF350" s="136"/>
      <c r="ELG350" s="136"/>
      <c r="ELH350" s="136"/>
      <c r="ELI350" s="136"/>
      <c r="ELJ350" s="136"/>
      <c r="ELK350" s="136"/>
      <c r="ELL350" s="136"/>
      <c r="ELM350" s="136"/>
      <c r="ELN350" s="136"/>
      <c r="ELO350" s="136"/>
      <c r="ELP350" s="136"/>
      <c r="ELQ350" s="136"/>
      <c r="ELR350" s="136"/>
      <c r="ELS350" s="136"/>
      <c r="ELT350" s="136"/>
      <c r="ELU350" s="136"/>
      <c r="ELV350" s="136"/>
      <c r="ELW350" s="136"/>
      <c r="ELX350" s="136"/>
      <c r="ELY350" s="136"/>
      <c r="ELZ350" s="136"/>
      <c r="EMA350" s="136"/>
      <c r="EMB350" s="136"/>
      <c r="EMC350" s="136"/>
      <c r="EMD350" s="136"/>
      <c r="EME350" s="136"/>
      <c r="EMF350" s="136"/>
      <c r="EMG350" s="136"/>
      <c r="EMH350" s="136"/>
      <c r="EMI350" s="136"/>
      <c r="EMJ350" s="136"/>
      <c r="EMK350" s="136"/>
      <c r="EML350" s="136"/>
      <c r="EMM350" s="136"/>
      <c r="EMN350" s="136"/>
      <c r="EMO350" s="136"/>
      <c r="EMP350" s="136"/>
      <c r="EMQ350" s="136"/>
      <c r="EMR350" s="136"/>
      <c r="EMS350" s="136"/>
      <c r="EMT350" s="136"/>
      <c r="EMU350" s="136"/>
      <c r="EMV350" s="136"/>
      <c r="EMW350" s="136"/>
      <c r="EMX350" s="136"/>
      <c r="EMY350" s="136"/>
      <c r="EMZ350" s="136"/>
      <c r="ENA350" s="136"/>
      <c r="ENB350" s="136"/>
      <c r="ENC350" s="136"/>
      <c r="END350" s="136"/>
      <c r="ENE350" s="136"/>
      <c r="ENF350" s="136"/>
      <c r="ENG350" s="136"/>
      <c r="ENH350" s="136"/>
      <c r="ENI350" s="136"/>
      <c r="ENJ350" s="136"/>
      <c r="ENK350" s="136"/>
      <c r="ENL350" s="136"/>
      <c r="ENM350" s="136"/>
      <c r="ENN350" s="136"/>
      <c r="ENO350" s="136"/>
      <c r="ENP350" s="136"/>
      <c r="ENQ350" s="136"/>
      <c r="ENR350" s="136"/>
      <c r="ENS350" s="136"/>
      <c r="ENT350" s="136"/>
      <c r="ENU350" s="136"/>
      <c r="ENV350" s="136"/>
      <c r="ENW350" s="136"/>
      <c r="ENX350" s="136"/>
      <c r="ENY350" s="136"/>
      <c r="ENZ350" s="136"/>
      <c r="EOA350" s="136"/>
      <c r="EOB350" s="136"/>
      <c r="EOC350" s="136"/>
      <c r="EOD350" s="136"/>
      <c r="EOE350" s="136"/>
      <c r="EOF350" s="136"/>
      <c r="EOG350" s="136"/>
      <c r="EOH350" s="136"/>
      <c r="EOI350" s="136"/>
      <c r="EOJ350" s="136"/>
      <c r="EOK350" s="136"/>
      <c r="EOL350" s="136"/>
      <c r="EOM350" s="136"/>
      <c r="EON350" s="136"/>
      <c r="EOO350" s="136"/>
      <c r="EOP350" s="136"/>
      <c r="EOQ350" s="136"/>
      <c r="EOR350" s="136"/>
      <c r="EOS350" s="136"/>
      <c r="EOT350" s="136"/>
      <c r="EOU350" s="136"/>
      <c r="EOV350" s="136"/>
      <c r="EOW350" s="136"/>
      <c r="EOX350" s="136"/>
      <c r="EOY350" s="136"/>
      <c r="EOZ350" s="136"/>
      <c r="EPA350" s="136"/>
      <c r="EPB350" s="136"/>
      <c r="EPC350" s="136"/>
      <c r="EPD350" s="136"/>
      <c r="EPE350" s="136"/>
      <c r="EPF350" s="136"/>
      <c r="EPG350" s="136"/>
      <c r="EPH350" s="136"/>
      <c r="EPI350" s="136"/>
      <c r="EPJ350" s="136"/>
      <c r="EPK350" s="136"/>
      <c r="EPL350" s="136"/>
      <c r="EPM350" s="136"/>
      <c r="EPN350" s="136"/>
      <c r="EPO350" s="136"/>
      <c r="EPP350" s="136"/>
      <c r="EPQ350" s="136"/>
      <c r="EPR350" s="136"/>
      <c r="EPS350" s="136"/>
      <c r="EPT350" s="136"/>
      <c r="EPU350" s="136"/>
      <c r="EPV350" s="136"/>
      <c r="EPW350" s="136"/>
      <c r="EPX350" s="136"/>
      <c r="EPY350" s="136"/>
      <c r="EPZ350" s="136"/>
      <c r="EQA350" s="136"/>
      <c r="EQB350" s="136"/>
      <c r="EQC350" s="136"/>
      <c r="EQD350" s="136"/>
      <c r="EQE350" s="136"/>
      <c r="EQF350" s="136"/>
      <c r="EQG350" s="136"/>
      <c r="EQH350" s="136"/>
      <c r="EQI350" s="136"/>
      <c r="EQJ350" s="136"/>
      <c r="EQK350" s="136"/>
      <c r="EQL350" s="136"/>
      <c r="EQM350" s="136"/>
      <c r="EQN350" s="136"/>
      <c r="EQO350" s="136"/>
      <c r="EQP350" s="136"/>
      <c r="EQQ350" s="136"/>
      <c r="EQR350" s="136"/>
      <c r="EQS350" s="136"/>
      <c r="EQT350" s="136"/>
      <c r="EQU350" s="136"/>
      <c r="EQV350" s="136"/>
      <c r="EQW350" s="136"/>
      <c r="EQX350" s="136"/>
      <c r="EQY350" s="136"/>
      <c r="EQZ350" s="136"/>
      <c r="ERA350" s="136"/>
      <c r="ERB350" s="136"/>
      <c r="ERC350" s="136"/>
      <c r="ERD350" s="136"/>
      <c r="ERE350" s="136"/>
      <c r="ERF350" s="136"/>
      <c r="ERG350" s="136"/>
      <c r="ERH350" s="136"/>
      <c r="ERI350" s="136"/>
      <c r="ERJ350" s="136"/>
      <c r="ERK350" s="136"/>
      <c r="ERL350" s="136"/>
      <c r="ERM350" s="136"/>
      <c r="ERN350" s="136"/>
      <c r="ERO350" s="136"/>
      <c r="ERP350" s="136"/>
      <c r="ERQ350" s="136"/>
      <c r="ERR350" s="136"/>
      <c r="ERS350" s="136"/>
      <c r="ERT350" s="136"/>
      <c r="ERU350" s="136"/>
      <c r="ERV350" s="136"/>
      <c r="ERW350" s="136"/>
      <c r="ERX350" s="136"/>
      <c r="ERY350" s="136"/>
      <c r="ERZ350" s="136"/>
      <c r="ESA350" s="136"/>
      <c r="ESB350" s="136"/>
      <c r="ESC350" s="136"/>
      <c r="ESD350" s="136"/>
      <c r="ESE350" s="136"/>
      <c r="ESF350" s="136"/>
      <c r="ESG350" s="136"/>
      <c r="ESH350" s="136"/>
      <c r="ESI350" s="136"/>
      <c r="ESJ350" s="136"/>
      <c r="ESK350" s="136"/>
      <c r="ESL350" s="136"/>
      <c r="ESM350" s="136"/>
      <c r="ESN350" s="136"/>
      <c r="ESO350" s="136"/>
      <c r="ESP350" s="136"/>
      <c r="ESQ350" s="136"/>
      <c r="ESR350" s="136"/>
      <c r="ESS350" s="136"/>
      <c r="EST350" s="136"/>
      <c r="ESU350" s="136"/>
      <c r="ESV350" s="136"/>
      <c r="ESW350" s="136"/>
      <c r="ESX350" s="136"/>
      <c r="ESY350" s="136"/>
      <c r="ESZ350" s="136"/>
      <c r="ETA350" s="136"/>
      <c r="ETB350" s="136"/>
      <c r="ETC350" s="136"/>
      <c r="ETD350" s="136"/>
      <c r="ETE350" s="136"/>
      <c r="ETF350" s="136"/>
      <c r="ETG350" s="136"/>
      <c r="ETH350" s="136"/>
      <c r="ETI350" s="136"/>
      <c r="ETJ350" s="136"/>
      <c r="ETK350" s="136"/>
      <c r="ETL350" s="136"/>
      <c r="ETM350" s="136"/>
      <c r="ETN350" s="136"/>
      <c r="ETO350" s="136"/>
      <c r="ETP350" s="136"/>
      <c r="ETQ350" s="136"/>
      <c r="ETR350" s="136"/>
      <c r="ETS350" s="136"/>
      <c r="ETT350" s="136"/>
      <c r="ETU350" s="136"/>
      <c r="ETV350" s="136"/>
      <c r="ETW350" s="136"/>
      <c r="ETX350" s="136"/>
      <c r="ETY350" s="136"/>
      <c r="ETZ350" s="136"/>
      <c r="EUA350" s="136"/>
      <c r="EUB350" s="136"/>
      <c r="EUC350" s="136"/>
      <c r="EUD350" s="136"/>
      <c r="EUE350" s="136"/>
      <c r="EUF350" s="136"/>
      <c r="EUG350" s="136"/>
      <c r="EUH350" s="136"/>
      <c r="EUI350" s="136"/>
      <c r="EUJ350" s="136"/>
      <c r="EUK350" s="136"/>
      <c r="EUL350" s="136"/>
      <c r="EUM350" s="136"/>
      <c r="EUN350" s="136"/>
      <c r="EUO350" s="136"/>
      <c r="EUP350" s="136"/>
      <c r="EUQ350" s="136"/>
      <c r="EUR350" s="136"/>
      <c r="EUS350" s="136"/>
      <c r="EUT350" s="136"/>
      <c r="EUU350" s="136"/>
      <c r="EUV350" s="136"/>
      <c r="EUW350" s="136"/>
      <c r="EUX350" s="136"/>
      <c r="EUY350" s="136"/>
      <c r="EUZ350" s="136"/>
      <c r="EVA350" s="136"/>
      <c r="EVB350" s="136"/>
      <c r="EVC350" s="136"/>
      <c r="EVD350" s="136"/>
      <c r="EVE350" s="136"/>
      <c r="EVF350" s="136"/>
      <c r="EVG350" s="136"/>
      <c r="EVH350" s="136"/>
      <c r="EVI350" s="136"/>
      <c r="EVJ350" s="136"/>
      <c r="EVK350" s="136"/>
      <c r="EVL350" s="136"/>
      <c r="EVM350" s="136"/>
      <c r="EVN350" s="136"/>
      <c r="EVO350" s="136"/>
      <c r="EVP350" s="136"/>
      <c r="EVQ350" s="136"/>
      <c r="EVR350" s="136"/>
      <c r="EVS350" s="136"/>
      <c r="EVT350" s="136"/>
      <c r="EVU350" s="136"/>
      <c r="EVV350" s="136"/>
      <c r="EVW350" s="136"/>
      <c r="EVX350" s="136"/>
      <c r="EVY350" s="136"/>
      <c r="EVZ350" s="136"/>
      <c r="EWA350" s="136"/>
      <c r="EWB350" s="136"/>
      <c r="EWC350" s="136"/>
      <c r="EWD350" s="136"/>
      <c r="EWE350" s="136"/>
      <c r="EWF350" s="136"/>
      <c r="EWG350" s="136"/>
      <c r="EWH350" s="136"/>
      <c r="EWI350" s="136"/>
      <c r="EWJ350" s="136"/>
      <c r="EWK350" s="136"/>
      <c r="EWL350" s="136"/>
      <c r="EWM350" s="136"/>
      <c r="EWN350" s="136"/>
      <c r="EWO350" s="136"/>
      <c r="EWP350" s="136"/>
      <c r="EWQ350" s="136"/>
      <c r="EWR350" s="136"/>
      <c r="EWS350" s="136"/>
      <c r="EWT350" s="136"/>
      <c r="EWU350" s="136"/>
      <c r="EWV350" s="136"/>
      <c r="EWW350" s="136"/>
      <c r="EWX350" s="136"/>
      <c r="EWY350" s="136"/>
      <c r="EWZ350" s="136"/>
      <c r="EXA350" s="136"/>
      <c r="EXB350" s="136"/>
      <c r="EXC350" s="136"/>
      <c r="EXD350" s="136"/>
      <c r="EXE350" s="136"/>
      <c r="EXF350" s="136"/>
      <c r="EXG350" s="136"/>
      <c r="EXH350" s="136"/>
      <c r="EXI350" s="136"/>
      <c r="EXJ350" s="136"/>
      <c r="EXK350" s="136"/>
      <c r="EXL350" s="136"/>
      <c r="EXM350" s="136"/>
      <c r="EXN350" s="136"/>
      <c r="EXO350" s="136"/>
      <c r="EXP350" s="136"/>
      <c r="EXQ350" s="136"/>
      <c r="EXR350" s="136"/>
      <c r="EXS350" s="136"/>
      <c r="EXT350" s="136"/>
      <c r="EXU350" s="136"/>
      <c r="EXV350" s="136"/>
      <c r="EXW350" s="136"/>
      <c r="EXX350" s="136"/>
      <c r="EXY350" s="136"/>
      <c r="EXZ350" s="136"/>
      <c r="EYA350" s="136"/>
      <c r="EYB350" s="136"/>
      <c r="EYC350" s="136"/>
      <c r="EYD350" s="136"/>
      <c r="EYE350" s="136"/>
      <c r="EYF350" s="136"/>
      <c r="EYG350" s="136"/>
      <c r="EYH350" s="136"/>
      <c r="EYI350" s="136"/>
      <c r="EYJ350" s="136"/>
      <c r="EYK350" s="136"/>
      <c r="EYL350" s="136"/>
      <c r="EYM350" s="136"/>
      <c r="EYN350" s="136"/>
      <c r="EYO350" s="136"/>
      <c r="EYP350" s="136"/>
      <c r="EYQ350" s="136"/>
      <c r="EYR350" s="136"/>
      <c r="EYS350" s="136"/>
      <c r="EYT350" s="136"/>
      <c r="EYU350" s="136"/>
      <c r="EYV350" s="136"/>
      <c r="EYW350" s="136"/>
      <c r="EYX350" s="136"/>
      <c r="EYY350" s="136"/>
      <c r="EYZ350" s="136"/>
      <c r="EZA350" s="136"/>
      <c r="EZB350" s="136"/>
      <c r="EZC350" s="136"/>
      <c r="EZD350" s="136"/>
      <c r="EZE350" s="136"/>
      <c r="EZF350" s="136"/>
      <c r="EZG350" s="136"/>
      <c r="EZH350" s="136"/>
      <c r="EZI350" s="136"/>
      <c r="EZJ350" s="136"/>
      <c r="EZK350" s="136"/>
      <c r="EZL350" s="136"/>
      <c r="EZM350" s="136"/>
      <c r="EZN350" s="136"/>
      <c r="EZO350" s="136"/>
      <c r="EZP350" s="136"/>
      <c r="EZQ350" s="136"/>
      <c r="EZR350" s="136"/>
      <c r="EZS350" s="136"/>
      <c r="EZT350" s="136"/>
      <c r="EZU350" s="136"/>
      <c r="EZV350" s="136"/>
      <c r="EZW350" s="136"/>
      <c r="EZX350" s="136"/>
      <c r="EZY350" s="136"/>
      <c r="EZZ350" s="136"/>
      <c r="FAA350" s="136"/>
      <c r="FAB350" s="136"/>
      <c r="FAC350" s="136"/>
      <c r="FAD350" s="136"/>
      <c r="FAE350" s="136"/>
      <c r="FAF350" s="136"/>
      <c r="FAG350" s="136"/>
      <c r="FAH350" s="136"/>
      <c r="FAI350" s="136"/>
      <c r="FAJ350" s="136"/>
      <c r="FAK350" s="136"/>
      <c r="FAL350" s="136"/>
      <c r="FAM350" s="136"/>
      <c r="FAN350" s="136"/>
      <c r="FAO350" s="136"/>
      <c r="FAP350" s="136"/>
      <c r="FAQ350" s="136"/>
      <c r="FAR350" s="136"/>
      <c r="FAS350" s="136"/>
      <c r="FAT350" s="136"/>
      <c r="FAU350" s="136"/>
      <c r="FAV350" s="136"/>
      <c r="FAW350" s="136"/>
      <c r="FAX350" s="136"/>
      <c r="FAY350" s="136"/>
      <c r="FAZ350" s="136"/>
      <c r="FBA350" s="136"/>
      <c r="FBB350" s="136"/>
      <c r="FBC350" s="136"/>
      <c r="FBD350" s="136"/>
      <c r="FBE350" s="136"/>
      <c r="FBF350" s="136"/>
      <c r="FBG350" s="136"/>
      <c r="FBH350" s="136"/>
      <c r="FBI350" s="136"/>
      <c r="FBJ350" s="136"/>
      <c r="FBK350" s="136"/>
      <c r="FBL350" s="136"/>
      <c r="FBM350" s="136"/>
      <c r="FBN350" s="136"/>
      <c r="FBO350" s="136"/>
      <c r="FBP350" s="136"/>
      <c r="FBQ350" s="136"/>
      <c r="FBR350" s="136"/>
      <c r="FBS350" s="136"/>
      <c r="FBT350" s="136"/>
      <c r="FBU350" s="136"/>
      <c r="FBV350" s="136"/>
      <c r="FBW350" s="136"/>
      <c r="FBX350" s="136"/>
      <c r="FBY350" s="136"/>
      <c r="FBZ350" s="136"/>
      <c r="FCA350" s="136"/>
      <c r="FCB350" s="136"/>
      <c r="FCC350" s="136"/>
      <c r="FCD350" s="136"/>
      <c r="FCE350" s="136"/>
      <c r="FCF350" s="136"/>
      <c r="FCG350" s="136"/>
      <c r="FCH350" s="136"/>
      <c r="FCI350" s="136"/>
      <c r="FCJ350" s="136"/>
      <c r="FCK350" s="136"/>
      <c r="FCL350" s="136"/>
      <c r="FCM350" s="136"/>
      <c r="FCN350" s="136"/>
      <c r="FCO350" s="136"/>
      <c r="FCP350" s="136"/>
      <c r="FCQ350" s="136"/>
      <c r="FCR350" s="136"/>
      <c r="FCS350" s="136"/>
      <c r="FCT350" s="136"/>
      <c r="FCU350" s="136"/>
      <c r="FCV350" s="136"/>
      <c r="FCW350" s="136"/>
      <c r="FCX350" s="136"/>
      <c r="FCY350" s="136"/>
      <c r="FCZ350" s="136"/>
      <c r="FDA350" s="136"/>
      <c r="FDB350" s="136"/>
      <c r="FDC350" s="136"/>
      <c r="FDD350" s="136"/>
      <c r="FDE350" s="136"/>
      <c r="FDF350" s="136"/>
      <c r="FDG350" s="136"/>
      <c r="FDH350" s="136"/>
      <c r="FDI350" s="136"/>
      <c r="FDJ350" s="136"/>
      <c r="FDK350" s="136"/>
      <c r="FDL350" s="136"/>
      <c r="FDM350" s="136"/>
      <c r="FDN350" s="136"/>
      <c r="FDO350" s="136"/>
      <c r="FDP350" s="136"/>
      <c r="FDQ350" s="136"/>
      <c r="FDR350" s="136"/>
      <c r="FDS350" s="136"/>
      <c r="FDT350" s="136"/>
      <c r="FDU350" s="136"/>
      <c r="FDV350" s="136"/>
      <c r="FDW350" s="136"/>
      <c r="FDX350" s="136"/>
      <c r="FDY350" s="136"/>
      <c r="FDZ350" s="136"/>
      <c r="FEA350" s="136"/>
      <c r="FEB350" s="136"/>
      <c r="FEC350" s="136"/>
      <c r="FED350" s="136"/>
      <c r="FEE350" s="136"/>
      <c r="FEF350" s="136"/>
      <c r="FEG350" s="136"/>
      <c r="FEH350" s="136"/>
      <c r="FEI350" s="136"/>
      <c r="FEJ350" s="136"/>
      <c r="FEK350" s="136"/>
      <c r="FEL350" s="136"/>
      <c r="FEM350" s="136"/>
      <c r="FEN350" s="136"/>
      <c r="FEO350" s="136"/>
      <c r="FEP350" s="136"/>
      <c r="FEQ350" s="136"/>
      <c r="FER350" s="136"/>
      <c r="FES350" s="136"/>
      <c r="FET350" s="136"/>
      <c r="FEU350" s="136"/>
      <c r="FEV350" s="136"/>
      <c r="FEW350" s="136"/>
      <c r="FEX350" s="136"/>
      <c r="FEY350" s="136"/>
      <c r="FEZ350" s="136"/>
      <c r="FFA350" s="136"/>
      <c r="FFB350" s="136"/>
      <c r="FFC350" s="136"/>
      <c r="FFD350" s="136"/>
      <c r="FFE350" s="136"/>
      <c r="FFF350" s="136"/>
      <c r="FFG350" s="136"/>
      <c r="FFH350" s="136"/>
      <c r="FFI350" s="136"/>
      <c r="FFJ350" s="136"/>
      <c r="FFK350" s="136"/>
      <c r="FFL350" s="136"/>
      <c r="FFM350" s="136"/>
      <c r="FFN350" s="136"/>
      <c r="FFO350" s="136"/>
      <c r="FFP350" s="136"/>
      <c r="FFQ350" s="136"/>
      <c r="FFR350" s="136"/>
      <c r="FFS350" s="136"/>
      <c r="FFT350" s="136"/>
      <c r="FFU350" s="136"/>
      <c r="FFV350" s="136"/>
      <c r="FFW350" s="136"/>
      <c r="FFX350" s="136"/>
      <c r="FFY350" s="136"/>
      <c r="FFZ350" s="136"/>
      <c r="FGA350" s="136"/>
      <c r="FGB350" s="136"/>
      <c r="FGC350" s="136"/>
      <c r="FGD350" s="136"/>
      <c r="FGE350" s="136"/>
      <c r="FGF350" s="136"/>
      <c r="FGG350" s="136"/>
      <c r="FGH350" s="136"/>
      <c r="FGI350" s="136"/>
      <c r="FGJ350" s="136"/>
      <c r="FGK350" s="136"/>
      <c r="FGL350" s="136"/>
      <c r="FGM350" s="136"/>
      <c r="FGN350" s="136"/>
      <c r="FGO350" s="136"/>
      <c r="FGP350" s="136"/>
      <c r="FGQ350" s="136"/>
      <c r="FGR350" s="136"/>
      <c r="FGS350" s="136"/>
      <c r="FGT350" s="136"/>
      <c r="FGU350" s="136"/>
      <c r="FGV350" s="136"/>
      <c r="FGW350" s="136"/>
      <c r="FGX350" s="136"/>
      <c r="FGY350" s="136"/>
      <c r="FGZ350" s="136"/>
      <c r="FHA350" s="136"/>
      <c r="FHB350" s="136"/>
      <c r="FHC350" s="136"/>
      <c r="FHD350" s="136"/>
      <c r="FHE350" s="136"/>
      <c r="FHF350" s="136"/>
      <c r="FHG350" s="136"/>
      <c r="FHH350" s="136"/>
      <c r="FHI350" s="136"/>
      <c r="FHJ350" s="136"/>
      <c r="FHK350" s="136"/>
      <c r="FHL350" s="136"/>
      <c r="FHM350" s="136"/>
      <c r="FHN350" s="136"/>
      <c r="FHO350" s="136"/>
      <c r="FHP350" s="136"/>
      <c r="FHQ350" s="136"/>
      <c r="FHR350" s="136"/>
      <c r="FHS350" s="136"/>
      <c r="FHT350" s="136"/>
      <c r="FHU350" s="136"/>
      <c r="FHV350" s="136"/>
      <c r="FHW350" s="136"/>
      <c r="FHX350" s="136"/>
      <c r="FHY350" s="136"/>
      <c r="FHZ350" s="136"/>
      <c r="FIA350" s="136"/>
      <c r="FIB350" s="136"/>
      <c r="FIC350" s="136"/>
      <c r="FID350" s="136"/>
      <c r="FIE350" s="136"/>
      <c r="FIF350" s="136"/>
      <c r="FIG350" s="136"/>
      <c r="FIH350" s="136"/>
      <c r="FII350" s="136"/>
      <c r="FIJ350" s="136"/>
      <c r="FIK350" s="136"/>
      <c r="FIL350" s="136"/>
      <c r="FIM350" s="136"/>
      <c r="FIN350" s="136"/>
      <c r="FIO350" s="136"/>
      <c r="FIP350" s="136"/>
      <c r="FIQ350" s="136"/>
      <c r="FIR350" s="136"/>
      <c r="FIS350" s="136"/>
      <c r="FIT350" s="136"/>
      <c r="FIU350" s="136"/>
      <c r="FIV350" s="136"/>
      <c r="FIW350" s="136"/>
      <c r="FIX350" s="136"/>
      <c r="FIY350" s="136"/>
      <c r="FIZ350" s="136"/>
      <c r="FJA350" s="136"/>
      <c r="FJB350" s="136"/>
      <c r="FJC350" s="136"/>
      <c r="FJD350" s="136"/>
      <c r="FJE350" s="136"/>
      <c r="FJF350" s="136"/>
      <c r="FJG350" s="136"/>
      <c r="FJH350" s="136"/>
      <c r="FJI350" s="136"/>
      <c r="FJJ350" s="136"/>
      <c r="FJK350" s="136"/>
      <c r="FJL350" s="136"/>
      <c r="FJM350" s="136"/>
      <c r="FJN350" s="136"/>
      <c r="FJO350" s="136"/>
      <c r="FJP350" s="136"/>
      <c r="FJQ350" s="136"/>
      <c r="FJR350" s="136"/>
      <c r="FJS350" s="136"/>
      <c r="FJT350" s="136"/>
      <c r="FJU350" s="136"/>
      <c r="FJV350" s="136"/>
      <c r="FJW350" s="136"/>
      <c r="FJX350" s="136"/>
      <c r="FJY350" s="136"/>
      <c r="FJZ350" s="136"/>
      <c r="FKA350" s="136"/>
      <c r="FKB350" s="136"/>
      <c r="FKC350" s="136"/>
      <c r="FKD350" s="136"/>
      <c r="FKE350" s="136"/>
      <c r="FKF350" s="136"/>
      <c r="FKG350" s="136"/>
      <c r="FKH350" s="136"/>
      <c r="FKI350" s="136"/>
      <c r="FKJ350" s="136"/>
      <c r="FKK350" s="136"/>
      <c r="FKL350" s="136"/>
      <c r="FKM350" s="136"/>
      <c r="FKN350" s="136"/>
      <c r="FKO350" s="136"/>
      <c r="FKP350" s="136"/>
      <c r="FKQ350" s="136"/>
      <c r="FKR350" s="136"/>
      <c r="FKS350" s="136"/>
      <c r="FKT350" s="136"/>
      <c r="FKU350" s="136"/>
      <c r="FKV350" s="136"/>
      <c r="FKW350" s="136"/>
      <c r="FKX350" s="136"/>
      <c r="FKY350" s="136"/>
      <c r="FKZ350" s="136"/>
      <c r="FLA350" s="136"/>
      <c r="FLB350" s="136"/>
      <c r="FLC350" s="136"/>
      <c r="FLD350" s="136"/>
      <c r="FLE350" s="136"/>
      <c r="FLF350" s="136"/>
      <c r="FLG350" s="136"/>
      <c r="FLH350" s="136"/>
      <c r="FLI350" s="136"/>
      <c r="FLJ350" s="136"/>
      <c r="FLK350" s="136"/>
      <c r="FLL350" s="136"/>
      <c r="FLM350" s="136"/>
      <c r="FLN350" s="136"/>
      <c r="FLO350" s="136"/>
      <c r="FLP350" s="136"/>
      <c r="FLQ350" s="136"/>
      <c r="FLR350" s="136"/>
      <c r="FLS350" s="136"/>
      <c r="FLT350" s="136"/>
      <c r="FLU350" s="136"/>
      <c r="FLV350" s="136"/>
      <c r="FLW350" s="136"/>
      <c r="FLX350" s="136"/>
      <c r="FLY350" s="136"/>
      <c r="FLZ350" s="136"/>
      <c r="FMA350" s="136"/>
      <c r="FMB350" s="136"/>
      <c r="FMC350" s="136"/>
      <c r="FMD350" s="136"/>
      <c r="FME350" s="136"/>
      <c r="FMF350" s="136"/>
      <c r="FMG350" s="136"/>
      <c r="FMH350" s="136"/>
      <c r="FMI350" s="136"/>
      <c r="FMJ350" s="136"/>
      <c r="FMK350" s="136"/>
      <c r="FML350" s="136"/>
      <c r="FMM350" s="136"/>
      <c r="FMN350" s="136"/>
      <c r="FMO350" s="136"/>
      <c r="FMP350" s="136"/>
      <c r="FMQ350" s="136"/>
      <c r="FMR350" s="136"/>
      <c r="FMS350" s="136"/>
      <c r="FMT350" s="136"/>
      <c r="FMU350" s="136"/>
      <c r="FMV350" s="136"/>
      <c r="FMW350" s="136"/>
      <c r="FMX350" s="136"/>
      <c r="FMY350" s="136"/>
      <c r="FMZ350" s="136"/>
      <c r="FNA350" s="136"/>
      <c r="FNB350" s="136"/>
      <c r="FNC350" s="136"/>
      <c r="FND350" s="136"/>
      <c r="FNE350" s="136"/>
      <c r="FNF350" s="136"/>
      <c r="FNG350" s="136"/>
      <c r="FNH350" s="136"/>
      <c r="FNI350" s="136"/>
      <c r="FNJ350" s="136"/>
      <c r="FNK350" s="136"/>
      <c r="FNL350" s="136"/>
      <c r="FNM350" s="136"/>
      <c r="FNN350" s="136"/>
      <c r="FNO350" s="136"/>
      <c r="FNP350" s="136"/>
      <c r="FNQ350" s="136"/>
      <c r="FNR350" s="136"/>
      <c r="FNS350" s="136"/>
      <c r="FNT350" s="136"/>
      <c r="FNU350" s="136"/>
      <c r="FNV350" s="136"/>
      <c r="FNW350" s="136"/>
      <c r="FNX350" s="136"/>
      <c r="FNY350" s="136"/>
      <c r="FNZ350" s="136"/>
      <c r="FOA350" s="136"/>
      <c r="FOB350" s="136"/>
      <c r="FOC350" s="136"/>
      <c r="FOD350" s="136"/>
      <c r="FOE350" s="136"/>
      <c r="FOF350" s="136"/>
      <c r="FOG350" s="136"/>
      <c r="FOH350" s="136"/>
      <c r="FOI350" s="136"/>
      <c r="FOJ350" s="136"/>
      <c r="FOK350" s="136"/>
      <c r="FOL350" s="136"/>
      <c r="FOM350" s="136"/>
      <c r="FON350" s="136"/>
      <c r="FOO350" s="136"/>
      <c r="FOP350" s="136"/>
      <c r="FOQ350" s="136"/>
      <c r="FOR350" s="136"/>
      <c r="FOS350" s="136"/>
      <c r="FOT350" s="136"/>
      <c r="FOU350" s="136"/>
      <c r="FOV350" s="136"/>
      <c r="FOW350" s="136"/>
      <c r="FOX350" s="136"/>
      <c r="FOY350" s="136"/>
      <c r="FOZ350" s="136"/>
      <c r="FPA350" s="136"/>
      <c r="FPB350" s="136"/>
      <c r="FPC350" s="136"/>
      <c r="FPD350" s="136"/>
      <c r="FPE350" s="136"/>
      <c r="FPF350" s="136"/>
      <c r="FPG350" s="136"/>
      <c r="FPH350" s="136"/>
      <c r="FPI350" s="136"/>
      <c r="FPJ350" s="136"/>
      <c r="FPK350" s="136"/>
      <c r="FPL350" s="136"/>
      <c r="FPM350" s="136"/>
      <c r="FPN350" s="136"/>
      <c r="FPO350" s="136"/>
      <c r="FPP350" s="136"/>
      <c r="FPQ350" s="136"/>
      <c r="FPR350" s="136"/>
      <c r="FPS350" s="136"/>
      <c r="FPT350" s="136"/>
      <c r="FPU350" s="136"/>
      <c r="FPV350" s="136"/>
      <c r="FPW350" s="136"/>
      <c r="FPX350" s="136"/>
      <c r="FPY350" s="136"/>
      <c r="FPZ350" s="136"/>
      <c r="FQA350" s="136"/>
      <c r="FQB350" s="136"/>
      <c r="FQC350" s="136"/>
      <c r="FQD350" s="136"/>
      <c r="FQE350" s="136"/>
      <c r="FQF350" s="136"/>
      <c r="FQG350" s="136"/>
      <c r="FQH350" s="136"/>
      <c r="FQI350" s="136"/>
      <c r="FQJ350" s="136"/>
      <c r="FQK350" s="136"/>
      <c r="FQL350" s="136"/>
      <c r="FQM350" s="136"/>
      <c r="FQN350" s="136"/>
      <c r="FQO350" s="136"/>
      <c r="FQP350" s="136"/>
      <c r="FQQ350" s="136"/>
      <c r="FQR350" s="136"/>
      <c r="FQS350" s="136"/>
      <c r="FQT350" s="136"/>
      <c r="FQU350" s="136"/>
      <c r="FQV350" s="136"/>
      <c r="FQW350" s="136"/>
      <c r="FQX350" s="136"/>
      <c r="FQY350" s="136"/>
      <c r="FQZ350" s="136"/>
      <c r="FRA350" s="136"/>
      <c r="FRB350" s="136"/>
      <c r="FRC350" s="136"/>
      <c r="FRD350" s="136"/>
      <c r="FRE350" s="136"/>
      <c r="FRF350" s="136"/>
      <c r="FRG350" s="136"/>
      <c r="FRH350" s="136"/>
      <c r="FRI350" s="136"/>
      <c r="FRJ350" s="136"/>
      <c r="FRK350" s="136"/>
      <c r="FRL350" s="136"/>
      <c r="FRM350" s="136"/>
      <c r="FRN350" s="136"/>
      <c r="FRO350" s="136"/>
      <c r="FRP350" s="136"/>
      <c r="FRQ350" s="136"/>
      <c r="FRR350" s="136"/>
      <c r="FRS350" s="136"/>
      <c r="FRT350" s="136"/>
      <c r="FRU350" s="136"/>
      <c r="FRV350" s="136"/>
      <c r="FRW350" s="136"/>
      <c r="FRX350" s="136"/>
      <c r="FRY350" s="136"/>
      <c r="FRZ350" s="136"/>
      <c r="FSA350" s="136"/>
      <c r="FSB350" s="136"/>
      <c r="FSC350" s="136"/>
      <c r="FSD350" s="136"/>
      <c r="FSE350" s="136"/>
      <c r="FSF350" s="136"/>
      <c r="FSG350" s="136"/>
      <c r="FSH350" s="136"/>
      <c r="FSI350" s="136"/>
      <c r="FSJ350" s="136"/>
      <c r="FSK350" s="136"/>
      <c r="FSL350" s="136"/>
      <c r="FSM350" s="136"/>
      <c r="FSN350" s="136"/>
      <c r="FSO350" s="136"/>
      <c r="FSP350" s="136"/>
      <c r="FSQ350" s="136"/>
      <c r="FSR350" s="136"/>
      <c r="FSS350" s="136"/>
      <c r="FST350" s="136"/>
      <c r="FSU350" s="136"/>
      <c r="FSV350" s="136"/>
      <c r="FSW350" s="136"/>
      <c r="FSX350" s="136"/>
      <c r="FSY350" s="136"/>
      <c r="FSZ350" s="136"/>
      <c r="FTA350" s="136"/>
      <c r="FTB350" s="136"/>
      <c r="FTC350" s="136"/>
      <c r="FTD350" s="136"/>
      <c r="FTE350" s="136"/>
      <c r="FTF350" s="136"/>
      <c r="FTG350" s="136"/>
      <c r="FTH350" s="136"/>
      <c r="FTI350" s="136"/>
      <c r="FTJ350" s="136"/>
      <c r="FTK350" s="136"/>
      <c r="FTL350" s="136"/>
      <c r="FTM350" s="136"/>
      <c r="FTN350" s="136"/>
      <c r="FTO350" s="136"/>
      <c r="FTP350" s="136"/>
      <c r="FTQ350" s="136"/>
      <c r="FTR350" s="136"/>
      <c r="FTS350" s="136"/>
      <c r="FTT350" s="136"/>
      <c r="FTU350" s="136"/>
      <c r="FTV350" s="136"/>
      <c r="FTW350" s="136"/>
      <c r="FTX350" s="136"/>
      <c r="FTY350" s="136"/>
      <c r="FTZ350" s="136"/>
      <c r="FUA350" s="136"/>
      <c r="FUB350" s="136"/>
      <c r="FUC350" s="136"/>
      <c r="FUD350" s="136"/>
      <c r="FUE350" s="136"/>
      <c r="FUF350" s="136"/>
      <c r="FUG350" s="136"/>
      <c r="FUH350" s="136"/>
      <c r="FUI350" s="136"/>
      <c r="FUJ350" s="136"/>
      <c r="FUK350" s="136"/>
      <c r="FUL350" s="136"/>
      <c r="FUM350" s="136"/>
      <c r="FUN350" s="136"/>
      <c r="FUO350" s="136"/>
      <c r="FUP350" s="136"/>
      <c r="FUQ350" s="136"/>
      <c r="FUR350" s="136"/>
      <c r="FUS350" s="136"/>
      <c r="FUT350" s="136"/>
      <c r="FUU350" s="136"/>
      <c r="FUV350" s="136"/>
      <c r="FUW350" s="136"/>
      <c r="FUX350" s="136"/>
      <c r="FUY350" s="136"/>
      <c r="FUZ350" s="136"/>
      <c r="FVA350" s="136"/>
      <c r="FVB350" s="136"/>
      <c r="FVC350" s="136"/>
      <c r="FVD350" s="136"/>
      <c r="FVE350" s="136"/>
      <c r="FVF350" s="136"/>
      <c r="FVG350" s="136"/>
      <c r="FVH350" s="136"/>
      <c r="FVI350" s="136"/>
      <c r="FVJ350" s="136"/>
      <c r="FVK350" s="136"/>
      <c r="FVL350" s="136"/>
      <c r="FVM350" s="136"/>
      <c r="FVN350" s="136"/>
      <c r="FVO350" s="136"/>
      <c r="FVP350" s="136"/>
      <c r="FVQ350" s="136"/>
      <c r="FVR350" s="136"/>
      <c r="FVS350" s="136"/>
      <c r="FVT350" s="136"/>
      <c r="FVU350" s="136"/>
      <c r="FVV350" s="136"/>
      <c r="FVW350" s="136"/>
      <c r="FVX350" s="136"/>
      <c r="FVY350" s="136"/>
      <c r="FVZ350" s="136"/>
      <c r="FWA350" s="136"/>
      <c r="FWB350" s="136"/>
      <c r="FWC350" s="136"/>
      <c r="FWD350" s="136"/>
      <c r="FWE350" s="136"/>
      <c r="FWF350" s="136"/>
      <c r="FWG350" s="136"/>
      <c r="FWH350" s="136"/>
      <c r="FWI350" s="136"/>
      <c r="FWJ350" s="136"/>
      <c r="FWK350" s="136"/>
      <c r="FWL350" s="136"/>
      <c r="FWM350" s="136"/>
      <c r="FWN350" s="136"/>
      <c r="FWO350" s="136"/>
      <c r="FWP350" s="136"/>
      <c r="FWQ350" s="136"/>
      <c r="FWR350" s="136"/>
      <c r="FWS350" s="136"/>
      <c r="FWT350" s="136"/>
      <c r="FWU350" s="136"/>
      <c r="FWV350" s="136"/>
      <c r="FWW350" s="136"/>
      <c r="FWX350" s="136"/>
      <c r="FWY350" s="136"/>
      <c r="FWZ350" s="136"/>
      <c r="FXA350" s="136"/>
      <c r="FXB350" s="136"/>
      <c r="FXC350" s="136"/>
      <c r="FXD350" s="136"/>
      <c r="FXE350" s="136"/>
      <c r="FXF350" s="136"/>
      <c r="FXG350" s="136"/>
      <c r="FXH350" s="136"/>
      <c r="FXI350" s="136"/>
      <c r="FXJ350" s="136"/>
      <c r="FXK350" s="136"/>
      <c r="FXL350" s="136"/>
      <c r="FXM350" s="136"/>
      <c r="FXN350" s="136"/>
      <c r="FXO350" s="136"/>
      <c r="FXP350" s="136"/>
      <c r="FXQ350" s="136"/>
      <c r="FXR350" s="136"/>
      <c r="FXS350" s="136"/>
      <c r="FXT350" s="136"/>
      <c r="FXU350" s="136"/>
      <c r="FXV350" s="136"/>
      <c r="FXW350" s="136"/>
      <c r="FXX350" s="136"/>
      <c r="FXY350" s="136"/>
      <c r="FXZ350" s="136"/>
      <c r="FYA350" s="136"/>
      <c r="FYB350" s="136"/>
      <c r="FYC350" s="136"/>
      <c r="FYD350" s="136"/>
      <c r="FYE350" s="136"/>
      <c r="FYF350" s="136"/>
      <c r="FYG350" s="136"/>
      <c r="FYH350" s="136"/>
      <c r="FYI350" s="136"/>
      <c r="FYJ350" s="136"/>
      <c r="FYK350" s="136"/>
      <c r="FYL350" s="136"/>
      <c r="FYM350" s="136"/>
      <c r="FYN350" s="136"/>
      <c r="FYO350" s="136"/>
      <c r="FYP350" s="136"/>
      <c r="FYQ350" s="136"/>
      <c r="FYR350" s="136"/>
      <c r="FYS350" s="136"/>
      <c r="FYT350" s="136"/>
      <c r="FYU350" s="136"/>
      <c r="FYV350" s="136"/>
      <c r="FYW350" s="136"/>
      <c r="FYX350" s="136"/>
      <c r="FYY350" s="136"/>
      <c r="FYZ350" s="136"/>
      <c r="FZA350" s="136"/>
      <c r="FZB350" s="136"/>
      <c r="FZC350" s="136"/>
      <c r="FZD350" s="136"/>
      <c r="FZE350" s="136"/>
      <c r="FZF350" s="136"/>
      <c r="FZG350" s="136"/>
      <c r="FZH350" s="136"/>
      <c r="FZI350" s="136"/>
      <c r="FZJ350" s="136"/>
      <c r="FZK350" s="136"/>
      <c r="FZL350" s="136"/>
      <c r="FZM350" s="136"/>
      <c r="FZN350" s="136"/>
      <c r="FZO350" s="136"/>
      <c r="FZP350" s="136"/>
      <c r="FZQ350" s="136"/>
      <c r="FZR350" s="136"/>
      <c r="FZS350" s="136"/>
      <c r="FZT350" s="136"/>
      <c r="FZU350" s="136"/>
      <c r="FZV350" s="136"/>
      <c r="FZW350" s="136"/>
      <c r="FZX350" s="136"/>
      <c r="FZY350" s="136"/>
      <c r="FZZ350" s="136"/>
      <c r="GAA350" s="136"/>
      <c r="GAB350" s="136"/>
      <c r="GAC350" s="136"/>
      <c r="GAD350" s="136"/>
      <c r="GAE350" s="136"/>
      <c r="GAF350" s="136"/>
      <c r="GAG350" s="136"/>
      <c r="GAH350" s="136"/>
      <c r="GAI350" s="136"/>
      <c r="GAJ350" s="136"/>
      <c r="GAK350" s="136"/>
      <c r="GAL350" s="136"/>
      <c r="GAM350" s="136"/>
      <c r="GAN350" s="136"/>
      <c r="GAO350" s="136"/>
      <c r="GAP350" s="136"/>
      <c r="GAQ350" s="136"/>
      <c r="GAR350" s="136"/>
      <c r="GAS350" s="136"/>
      <c r="GAT350" s="136"/>
      <c r="GAU350" s="136"/>
      <c r="GAV350" s="136"/>
      <c r="GAW350" s="136"/>
      <c r="GAX350" s="136"/>
      <c r="GAY350" s="136"/>
      <c r="GAZ350" s="136"/>
      <c r="GBA350" s="136"/>
      <c r="GBB350" s="136"/>
      <c r="GBC350" s="136"/>
      <c r="GBD350" s="136"/>
      <c r="GBE350" s="136"/>
      <c r="GBF350" s="136"/>
      <c r="GBG350" s="136"/>
      <c r="GBH350" s="136"/>
      <c r="GBI350" s="136"/>
      <c r="GBJ350" s="136"/>
      <c r="GBK350" s="136"/>
      <c r="GBL350" s="136"/>
      <c r="GBM350" s="136"/>
      <c r="GBN350" s="136"/>
      <c r="GBO350" s="136"/>
      <c r="GBP350" s="136"/>
      <c r="GBQ350" s="136"/>
      <c r="GBR350" s="136"/>
      <c r="GBS350" s="136"/>
      <c r="GBT350" s="136"/>
      <c r="GBU350" s="136"/>
      <c r="GBV350" s="136"/>
      <c r="GBW350" s="136"/>
      <c r="GBX350" s="136"/>
      <c r="GBY350" s="136"/>
      <c r="GBZ350" s="136"/>
      <c r="GCA350" s="136"/>
      <c r="GCB350" s="136"/>
      <c r="GCC350" s="136"/>
      <c r="GCD350" s="136"/>
      <c r="GCE350" s="136"/>
      <c r="GCF350" s="136"/>
      <c r="GCG350" s="136"/>
      <c r="GCH350" s="136"/>
      <c r="GCI350" s="136"/>
      <c r="GCJ350" s="136"/>
      <c r="GCK350" s="136"/>
      <c r="GCL350" s="136"/>
      <c r="GCM350" s="136"/>
      <c r="GCN350" s="136"/>
      <c r="GCO350" s="136"/>
      <c r="GCP350" s="136"/>
      <c r="GCQ350" s="136"/>
      <c r="GCR350" s="136"/>
      <c r="GCS350" s="136"/>
      <c r="GCT350" s="136"/>
      <c r="GCU350" s="136"/>
      <c r="GCV350" s="136"/>
      <c r="GCW350" s="136"/>
      <c r="GCX350" s="136"/>
      <c r="GCY350" s="136"/>
      <c r="GCZ350" s="136"/>
      <c r="GDA350" s="136"/>
      <c r="GDB350" s="136"/>
      <c r="GDC350" s="136"/>
      <c r="GDD350" s="136"/>
      <c r="GDE350" s="136"/>
      <c r="GDF350" s="136"/>
      <c r="GDG350" s="136"/>
      <c r="GDH350" s="136"/>
      <c r="GDI350" s="136"/>
      <c r="GDJ350" s="136"/>
      <c r="GDK350" s="136"/>
      <c r="GDL350" s="136"/>
      <c r="GDM350" s="136"/>
      <c r="GDN350" s="136"/>
      <c r="GDO350" s="136"/>
      <c r="GDP350" s="136"/>
      <c r="GDQ350" s="136"/>
      <c r="GDR350" s="136"/>
      <c r="GDS350" s="136"/>
      <c r="GDT350" s="136"/>
      <c r="GDU350" s="136"/>
      <c r="GDV350" s="136"/>
      <c r="GDW350" s="136"/>
      <c r="GDX350" s="136"/>
      <c r="GDY350" s="136"/>
      <c r="GDZ350" s="136"/>
      <c r="GEA350" s="136"/>
      <c r="GEB350" s="136"/>
      <c r="GEC350" s="136"/>
      <c r="GED350" s="136"/>
      <c r="GEE350" s="136"/>
      <c r="GEF350" s="136"/>
      <c r="GEG350" s="136"/>
      <c r="GEH350" s="136"/>
      <c r="GEI350" s="136"/>
      <c r="GEJ350" s="136"/>
      <c r="GEK350" s="136"/>
      <c r="GEL350" s="136"/>
      <c r="GEM350" s="136"/>
      <c r="GEN350" s="136"/>
      <c r="GEO350" s="136"/>
      <c r="GEP350" s="136"/>
      <c r="GEQ350" s="136"/>
      <c r="GER350" s="136"/>
      <c r="GES350" s="136"/>
      <c r="GET350" s="136"/>
      <c r="GEU350" s="136"/>
      <c r="GEV350" s="136"/>
      <c r="GEW350" s="136"/>
      <c r="GEX350" s="136"/>
      <c r="GEY350" s="136"/>
      <c r="GEZ350" s="136"/>
      <c r="GFA350" s="136"/>
      <c r="GFB350" s="136"/>
      <c r="GFC350" s="136"/>
      <c r="GFD350" s="136"/>
      <c r="GFE350" s="136"/>
      <c r="GFF350" s="136"/>
      <c r="GFG350" s="136"/>
      <c r="GFH350" s="136"/>
      <c r="GFI350" s="136"/>
      <c r="GFJ350" s="136"/>
      <c r="GFK350" s="136"/>
      <c r="GFL350" s="136"/>
      <c r="GFM350" s="136"/>
      <c r="GFN350" s="136"/>
      <c r="GFO350" s="136"/>
      <c r="GFP350" s="136"/>
      <c r="GFQ350" s="136"/>
      <c r="GFR350" s="136"/>
      <c r="GFS350" s="136"/>
      <c r="GFT350" s="136"/>
      <c r="GFU350" s="136"/>
      <c r="GFV350" s="136"/>
      <c r="GFW350" s="136"/>
      <c r="GFX350" s="136"/>
      <c r="GFY350" s="136"/>
      <c r="GFZ350" s="136"/>
      <c r="GGA350" s="136"/>
      <c r="GGB350" s="136"/>
      <c r="GGC350" s="136"/>
      <c r="GGD350" s="136"/>
      <c r="GGE350" s="136"/>
      <c r="GGF350" s="136"/>
      <c r="GGG350" s="136"/>
      <c r="GGH350" s="136"/>
      <c r="GGI350" s="136"/>
      <c r="GGJ350" s="136"/>
      <c r="GGK350" s="136"/>
      <c r="GGL350" s="136"/>
      <c r="GGM350" s="136"/>
      <c r="GGN350" s="136"/>
      <c r="GGO350" s="136"/>
      <c r="GGP350" s="136"/>
      <c r="GGQ350" s="136"/>
      <c r="GGR350" s="136"/>
      <c r="GGS350" s="136"/>
      <c r="GGT350" s="136"/>
      <c r="GGU350" s="136"/>
      <c r="GGV350" s="136"/>
      <c r="GGW350" s="136"/>
      <c r="GGX350" s="136"/>
      <c r="GGY350" s="136"/>
      <c r="GGZ350" s="136"/>
      <c r="GHA350" s="136"/>
      <c r="GHB350" s="136"/>
      <c r="GHC350" s="136"/>
      <c r="GHD350" s="136"/>
      <c r="GHE350" s="136"/>
      <c r="GHF350" s="136"/>
      <c r="GHG350" s="136"/>
      <c r="GHH350" s="136"/>
      <c r="GHI350" s="136"/>
      <c r="GHJ350" s="136"/>
      <c r="GHK350" s="136"/>
      <c r="GHL350" s="136"/>
      <c r="GHM350" s="136"/>
      <c r="GHN350" s="136"/>
      <c r="GHO350" s="136"/>
      <c r="GHP350" s="136"/>
      <c r="GHQ350" s="136"/>
      <c r="GHR350" s="136"/>
      <c r="GHS350" s="136"/>
      <c r="GHT350" s="136"/>
      <c r="GHU350" s="136"/>
      <c r="GHV350" s="136"/>
      <c r="GHW350" s="136"/>
      <c r="GHX350" s="136"/>
      <c r="GHY350" s="136"/>
      <c r="GHZ350" s="136"/>
      <c r="GIA350" s="136"/>
      <c r="GIB350" s="136"/>
      <c r="GIC350" s="136"/>
      <c r="GID350" s="136"/>
      <c r="GIE350" s="136"/>
      <c r="GIF350" s="136"/>
      <c r="GIG350" s="136"/>
      <c r="GIH350" s="136"/>
      <c r="GII350" s="136"/>
      <c r="GIJ350" s="136"/>
      <c r="GIK350" s="136"/>
      <c r="GIL350" s="136"/>
      <c r="GIM350" s="136"/>
      <c r="GIN350" s="136"/>
      <c r="GIO350" s="136"/>
      <c r="GIP350" s="136"/>
      <c r="GIQ350" s="136"/>
      <c r="GIR350" s="136"/>
      <c r="GIS350" s="136"/>
      <c r="GIT350" s="136"/>
      <c r="GIU350" s="136"/>
      <c r="GIV350" s="136"/>
      <c r="GIW350" s="136"/>
      <c r="GIX350" s="136"/>
      <c r="GIY350" s="136"/>
      <c r="GIZ350" s="136"/>
      <c r="GJA350" s="136"/>
      <c r="GJB350" s="136"/>
      <c r="GJC350" s="136"/>
      <c r="GJD350" s="136"/>
      <c r="GJE350" s="136"/>
      <c r="GJF350" s="136"/>
      <c r="GJG350" s="136"/>
      <c r="GJH350" s="136"/>
      <c r="GJI350" s="136"/>
      <c r="GJJ350" s="136"/>
      <c r="GJK350" s="136"/>
      <c r="GJL350" s="136"/>
      <c r="GJM350" s="136"/>
      <c r="GJN350" s="136"/>
      <c r="GJO350" s="136"/>
      <c r="GJP350" s="136"/>
      <c r="GJQ350" s="136"/>
      <c r="GJR350" s="136"/>
      <c r="GJS350" s="136"/>
      <c r="GJT350" s="136"/>
      <c r="GJU350" s="136"/>
      <c r="GJV350" s="136"/>
      <c r="GJW350" s="136"/>
      <c r="GJX350" s="136"/>
      <c r="GJY350" s="136"/>
      <c r="GJZ350" s="136"/>
      <c r="GKA350" s="136"/>
      <c r="GKB350" s="136"/>
      <c r="GKC350" s="136"/>
      <c r="GKD350" s="136"/>
      <c r="GKE350" s="136"/>
      <c r="GKF350" s="136"/>
      <c r="GKG350" s="136"/>
      <c r="GKH350" s="136"/>
      <c r="GKI350" s="136"/>
      <c r="GKJ350" s="136"/>
      <c r="GKK350" s="136"/>
      <c r="GKL350" s="136"/>
      <c r="GKM350" s="136"/>
      <c r="GKN350" s="136"/>
      <c r="GKO350" s="136"/>
      <c r="GKP350" s="136"/>
      <c r="GKQ350" s="136"/>
      <c r="GKR350" s="136"/>
      <c r="GKS350" s="136"/>
      <c r="GKT350" s="136"/>
      <c r="GKU350" s="136"/>
      <c r="GKV350" s="136"/>
      <c r="GKW350" s="136"/>
      <c r="GKX350" s="136"/>
      <c r="GKY350" s="136"/>
      <c r="GKZ350" s="136"/>
      <c r="GLA350" s="136"/>
      <c r="GLB350" s="136"/>
      <c r="GLC350" s="136"/>
      <c r="GLD350" s="136"/>
      <c r="GLE350" s="136"/>
      <c r="GLF350" s="136"/>
      <c r="GLG350" s="136"/>
      <c r="GLH350" s="136"/>
      <c r="GLI350" s="136"/>
      <c r="GLJ350" s="136"/>
      <c r="GLK350" s="136"/>
      <c r="GLL350" s="136"/>
      <c r="GLM350" s="136"/>
      <c r="GLN350" s="136"/>
      <c r="GLO350" s="136"/>
      <c r="GLP350" s="136"/>
      <c r="GLQ350" s="136"/>
      <c r="GLR350" s="136"/>
      <c r="GLS350" s="136"/>
      <c r="GLT350" s="136"/>
      <c r="GLU350" s="136"/>
      <c r="GLV350" s="136"/>
      <c r="GLW350" s="136"/>
      <c r="GLX350" s="136"/>
      <c r="GLY350" s="136"/>
      <c r="GLZ350" s="136"/>
      <c r="GMA350" s="136"/>
      <c r="GMB350" s="136"/>
      <c r="GMC350" s="136"/>
      <c r="GMD350" s="136"/>
      <c r="GME350" s="136"/>
      <c r="GMF350" s="136"/>
      <c r="GMG350" s="136"/>
      <c r="GMH350" s="136"/>
      <c r="GMI350" s="136"/>
      <c r="GMJ350" s="136"/>
      <c r="GMK350" s="136"/>
      <c r="GML350" s="136"/>
      <c r="GMM350" s="136"/>
      <c r="GMN350" s="136"/>
      <c r="GMO350" s="136"/>
      <c r="GMP350" s="136"/>
      <c r="GMQ350" s="136"/>
      <c r="GMR350" s="136"/>
      <c r="GMS350" s="136"/>
      <c r="GMT350" s="136"/>
      <c r="GMU350" s="136"/>
      <c r="GMV350" s="136"/>
      <c r="GMW350" s="136"/>
      <c r="GMX350" s="136"/>
      <c r="GMY350" s="136"/>
      <c r="GMZ350" s="136"/>
      <c r="GNA350" s="136"/>
      <c r="GNB350" s="136"/>
      <c r="GNC350" s="136"/>
      <c r="GND350" s="136"/>
      <c r="GNE350" s="136"/>
      <c r="GNF350" s="136"/>
      <c r="GNG350" s="136"/>
      <c r="GNH350" s="136"/>
      <c r="GNI350" s="136"/>
      <c r="GNJ350" s="136"/>
      <c r="GNK350" s="136"/>
      <c r="GNL350" s="136"/>
      <c r="GNM350" s="136"/>
      <c r="GNN350" s="136"/>
      <c r="GNO350" s="136"/>
      <c r="GNP350" s="136"/>
      <c r="GNQ350" s="136"/>
      <c r="GNR350" s="136"/>
      <c r="GNS350" s="136"/>
      <c r="GNT350" s="136"/>
      <c r="GNU350" s="136"/>
      <c r="GNV350" s="136"/>
      <c r="GNW350" s="136"/>
      <c r="GNX350" s="136"/>
      <c r="GNY350" s="136"/>
      <c r="GNZ350" s="136"/>
      <c r="GOA350" s="136"/>
      <c r="GOB350" s="136"/>
      <c r="GOC350" s="136"/>
      <c r="GOD350" s="136"/>
      <c r="GOE350" s="136"/>
      <c r="GOF350" s="136"/>
      <c r="GOG350" s="136"/>
      <c r="GOH350" s="136"/>
      <c r="GOI350" s="136"/>
      <c r="GOJ350" s="136"/>
      <c r="GOK350" s="136"/>
      <c r="GOL350" s="136"/>
      <c r="GOM350" s="136"/>
      <c r="GON350" s="136"/>
      <c r="GOO350" s="136"/>
      <c r="GOP350" s="136"/>
      <c r="GOQ350" s="136"/>
      <c r="GOR350" s="136"/>
      <c r="GOS350" s="136"/>
      <c r="GOT350" s="136"/>
      <c r="GOU350" s="136"/>
      <c r="GOV350" s="136"/>
      <c r="GOW350" s="136"/>
      <c r="GOX350" s="136"/>
      <c r="GOY350" s="136"/>
      <c r="GOZ350" s="136"/>
      <c r="GPA350" s="136"/>
      <c r="GPB350" s="136"/>
      <c r="GPC350" s="136"/>
      <c r="GPD350" s="136"/>
      <c r="GPE350" s="136"/>
      <c r="GPF350" s="136"/>
      <c r="GPG350" s="136"/>
      <c r="GPH350" s="136"/>
      <c r="GPI350" s="136"/>
      <c r="GPJ350" s="136"/>
      <c r="GPK350" s="136"/>
      <c r="GPL350" s="136"/>
      <c r="GPM350" s="136"/>
      <c r="GPN350" s="136"/>
      <c r="GPO350" s="136"/>
      <c r="GPP350" s="136"/>
      <c r="GPQ350" s="136"/>
      <c r="GPR350" s="136"/>
      <c r="GPS350" s="136"/>
      <c r="GPT350" s="136"/>
      <c r="GPU350" s="136"/>
      <c r="GPV350" s="136"/>
      <c r="GPW350" s="136"/>
      <c r="GPX350" s="136"/>
      <c r="GPY350" s="136"/>
      <c r="GPZ350" s="136"/>
      <c r="GQA350" s="136"/>
      <c r="GQB350" s="136"/>
      <c r="GQC350" s="136"/>
      <c r="GQD350" s="136"/>
      <c r="GQE350" s="136"/>
      <c r="GQF350" s="136"/>
      <c r="GQG350" s="136"/>
      <c r="GQH350" s="136"/>
      <c r="GQI350" s="136"/>
      <c r="GQJ350" s="136"/>
      <c r="GQK350" s="136"/>
      <c r="GQL350" s="136"/>
      <c r="GQM350" s="136"/>
      <c r="GQN350" s="136"/>
      <c r="GQO350" s="136"/>
      <c r="GQP350" s="136"/>
      <c r="GQQ350" s="136"/>
      <c r="GQR350" s="136"/>
      <c r="GQS350" s="136"/>
      <c r="GQT350" s="136"/>
      <c r="GQU350" s="136"/>
      <c r="GQV350" s="136"/>
      <c r="GQW350" s="136"/>
      <c r="GQX350" s="136"/>
      <c r="GQY350" s="136"/>
      <c r="GQZ350" s="136"/>
      <c r="GRA350" s="136"/>
      <c r="GRB350" s="136"/>
      <c r="GRC350" s="136"/>
      <c r="GRD350" s="136"/>
      <c r="GRE350" s="136"/>
      <c r="GRF350" s="136"/>
      <c r="GRG350" s="136"/>
      <c r="GRH350" s="136"/>
      <c r="GRI350" s="136"/>
      <c r="GRJ350" s="136"/>
      <c r="GRK350" s="136"/>
      <c r="GRL350" s="136"/>
      <c r="GRM350" s="136"/>
      <c r="GRN350" s="136"/>
      <c r="GRO350" s="136"/>
      <c r="GRP350" s="136"/>
      <c r="GRQ350" s="136"/>
      <c r="GRR350" s="136"/>
      <c r="GRS350" s="136"/>
      <c r="GRT350" s="136"/>
      <c r="GRU350" s="136"/>
      <c r="GRV350" s="136"/>
      <c r="GRW350" s="136"/>
      <c r="GRX350" s="136"/>
      <c r="GRY350" s="136"/>
      <c r="GRZ350" s="136"/>
      <c r="GSA350" s="136"/>
      <c r="GSB350" s="136"/>
      <c r="GSC350" s="136"/>
      <c r="GSD350" s="136"/>
      <c r="GSE350" s="136"/>
      <c r="GSF350" s="136"/>
      <c r="GSG350" s="136"/>
      <c r="GSH350" s="136"/>
      <c r="GSI350" s="136"/>
      <c r="GSJ350" s="136"/>
      <c r="GSK350" s="136"/>
      <c r="GSL350" s="136"/>
      <c r="GSM350" s="136"/>
      <c r="GSN350" s="136"/>
      <c r="GSO350" s="136"/>
      <c r="GSP350" s="136"/>
      <c r="GSQ350" s="136"/>
      <c r="GSR350" s="136"/>
      <c r="GSS350" s="136"/>
      <c r="GST350" s="136"/>
      <c r="GSU350" s="136"/>
      <c r="GSV350" s="136"/>
      <c r="GSW350" s="136"/>
      <c r="GSX350" s="136"/>
      <c r="GSY350" s="136"/>
      <c r="GSZ350" s="136"/>
      <c r="GTA350" s="136"/>
      <c r="GTB350" s="136"/>
      <c r="GTC350" s="136"/>
      <c r="GTD350" s="136"/>
      <c r="GTE350" s="136"/>
      <c r="GTF350" s="136"/>
      <c r="GTG350" s="136"/>
      <c r="GTH350" s="136"/>
      <c r="GTI350" s="136"/>
      <c r="GTJ350" s="136"/>
      <c r="GTK350" s="136"/>
      <c r="GTL350" s="136"/>
      <c r="GTM350" s="136"/>
      <c r="GTN350" s="136"/>
      <c r="GTO350" s="136"/>
      <c r="GTP350" s="136"/>
      <c r="GTQ350" s="136"/>
      <c r="GTR350" s="136"/>
      <c r="GTS350" s="136"/>
      <c r="GTT350" s="136"/>
      <c r="GTU350" s="136"/>
      <c r="GTV350" s="136"/>
      <c r="GTW350" s="136"/>
      <c r="GTX350" s="136"/>
      <c r="GTY350" s="136"/>
      <c r="GTZ350" s="136"/>
      <c r="GUA350" s="136"/>
      <c r="GUB350" s="136"/>
      <c r="GUC350" s="136"/>
      <c r="GUD350" s="136"/>
      <c r="GUE350" s="136"/>
      <c r="GUF350" s="136"/>
      <c r="GUG350" s="136"/>
      <c r="GUH350" s="136"/>
      <c r="GUI350" s="136"/>
      <c r="GUJ350" s="136"/>
      <c r="GUK350" s="136"/>
      <c r="GUL350" s="136"/>
      <c r="GUM350" s="136"/>
      <c r="GUN350" s="136"/>
      <c r="GUO350" s="136"/>
      <c r="GUP350" s="136"/>
      <c r="GUQ350" s="136"/>
      <c r="GUR350" s="136"/>
      <c r="GUS350" s="136"/>
      <c r="GUT350" s="136"/>
      <c r="GUU350" s="136"/>
      <c r="GUV350" s="136"/>
      <c r="GUW350" s="136"/>
      <c r="GUX350" s="136"/>
      <c r="GUY350" s="136"/>
      <c r="GUZ350" s="136"/>
      <c r="GVA350" s="136"/>
      <c r="GVB350" s="136"/>
      <c r="GVC350" s="136"/>
      <c r="GVD350" s="136"/>
      <c r="GVE350" s="136"/>
      <c r="GVF350" s="136"/>
      <c r="GVG350" s="136"/>
      <c r="GVH350" s="136"/>
      <c r="GVI350" s="136"/>
      <c r="GVJ350" s="136"/>
      <c r="GVK350" s="136"/>
      <c r="GVL350" s="136"/>
      <c r="GVM350" s="136"/>
      <c r="GVN350" s="136"/>
      <c r="GVO350" s="136"/>
      <c r="GVP350" s="136"/>
      <c r="GVQ350" s="136"/>
      <c r="GVR350" s="136"/>
      <c r="GVS350" s="136"/>
      <c r="GVT350" s="136"/>
      <c r="GVU350" s="136"/>
      <c r="GVV350" s="136"/>
      <c r="GVW350" s="136"/>
      <c r="GVX350" s="136"/>
      <c r="GVY350" s="136"/>
      <c r="GVZ350" s="136"/>
      <c r="GWA350" s="136"/>
      <c r="GWB350" s="136"/>
      <c r="GWC350" s="136"/>
      <c r="GWD350" s="136"/>
      <c r="GWE350" s="136"/>
      <c r="GWF350" s="136"/>
      <c r="GWG350" s="136"/>
      <c r="GWH350" s="136"/>
      <c r="GWI350" s="136"/>
      <c r="GWJ350" s="136"/>
      <c r="GWK350" s="136"/>
      <c r="GWL350" s="136"/>
      <c r="GWM350" s="136"/>
      <c r="GWN350" s="136"/>
      <c r="GWO350" s="136"/>
      <c r="GWP350" s="136"/>
      <c r="GWQ350" s="136"/>
      <c r="GWR350" s="136"/>
      <c r="GWS350" s="136"/>
      <c r="GWT350" s="136"/>
      <c r="GWU350" s="136"/>
      <c r="GWV350" s="136"/>
      <c r="GWW350" s="136"/>
      <c r="GWX350" s="136"/>
      <c r="GWY350" s="136"/>
      <c r="GWZ350" s="136"/>
      <c r="GXA350" s="136"/>
      <c r="GXB350" s="136"/>
      <c r="GXC350" s="136"/>
      <c r="GXD350" s="136"/>
      <c r="GXE350" s="136"/>
      <c r="GXF350" s="136"/>
      <c r="GXG350" s="136"/>
      <c r="GXH350" s="136"/>
      <c r="GXI350" s="136"/>
      <c r="GXJ350" s="136"/>
      <c r="GXK350" s="136"/>
      <c r="GXL350" s="136"/>
      <c r="GXM350" s="136"/>
      <c r="GXN350" s="136"/>
      <c r="GXO350" s="136"/>
      <c r="GXP350" s="136"/>
      <c r="GXQ350" s="136"/>
      <c r="GXR350" s="136"/>
      <c r="GXS350" s="136"/>
      <c r="GXT350" s="136"/>
      <c r="GXU350" s="136"/>
      <c r="GXV350" s="136"/>
      <c r="GXW350" s="136"/>
      <c r="GXX350" s="136"/>
      <c r="GXY350" s="136"/>
      <c r="GXZ350" s="136"/>
      <c r="GYA350" s="136"/>
      <c r="GYB350" s="136"/>
      <c r="GYC350" s="136"/>
      <c r="GYD350" s="136"/>
      <c r="GYE350" s="136"/>
      <c r="GYF350" s="136"/>
      <c r="GYG350" s="136"/>
      <c r="GYH350" s="136"/>
      <c r="GYI350" s="136"/>
      <c r="GYJ350" s="136"/>
      <c r="GYK350" s="136"/>
      <c r="GYL350" s="136"/>
      <c r="GYM350" s="136"/>
      <c r="GYN350" s="136"/>
      <c r="GYO350" s="136"/>
      <c r="GYP350" s="136"/>
      <c r="GYQ350" s="136"/>
      <c r="GYR350" s="136"/>
      <c r="GYS350" s="136"/>
      <c r="GYT350" s="136"/>
      <c r="GYU350" s="136"/>
      <c r="GYV350" s="136"/>
      <c r="GYW350" s="136"/>
      <c r="GYX350" s="136"/>
      <c r="GYY350" s="136"/>
      <c r="GYZ350" s="136"/>
      <c r="GZA350" s="136"/>
      <c r="GZB350" s="136"/>
      <c r="GZC350" s="136"/>
      <c r="GZD350" s="136"/>
      <c r="GZE350" s="136"/>
      <c r="GZF350" s="136"/>
      <c r="GZG350" s="136"/>
      <c r="GZH350" s="136"/>
      <c r="GZI350" s="136"/>
      <c r="GZJ350" s="136"/>
      <c r="GZK350" s="136"/>
      <c r="GZL350" s="136"/>
      <c r="GZM350" s="136"/>
      <c r="GZN350" s="136"/>
      <c r="GZO350" s="136"/>
      <c r="GZP350" s="136"/>
      <c r="GZQ350" s="136"/>
      <c r="GZR350" s="136"/>
      <c r="GZS350" s="136"/>
      <c r="GZT350" s="136"/>
      <c r="GZU350" s="136"/>
      <c r="GZV350" s="136"/>
      <c r="GZW350" s="136"/>
      <c r="GZX350" s="136"/>
      <c r="GZY350" s="136"/>
      <c r="GZZ350" s="136"/>
      <c r="HAA350" s="136"/>
      <c r="HAB350" s="136"/>
      <c r="HAC350" s="136"/>
      <c r="HAD350" s="136"/>
      <c r="HAE350" s="136"/>
      <c r="HAF350" s="136"/>
      <c r="HAG350" s="136"/>
      <c r="HAH350" s="136"/>
      <c r="HAI350" s="136"/>
      <c r="HAJ350" s="136"/>
      <c r="HAK350" s="136"/>
      <c r="HAL350" s="136"/>
      <c r="HAM350" s="136"/>
      <c r="HAN350" s="136"/>
      <c r="HAO350" s="136"/>
      <c r="HAP350" s="136"/>
      <c r="HAQ350" s="136"/>
      <c r="HAR350" s="136"/>
      <c r="HAS350" s="136"/>
      <c r="HAT350" s="136"/>
      <c r="HAU350" s="136"/>
      <c r="HAV350" s="136"/>
      <c r="HAW350" s="136"/>
      <c r="HAX350" s="136"/>
      <c r="HAY350" s="136"/>
      <c r="HAZ350" s="136"/>
      <c r="HBA350" s="136"/>
      <c r="HBB350" s="136"/>
      <c r="HBC350" s="136"/>
      <c r="HBD350" s="136"/>
      <c r="HBE350" s="136"/>
      <c r="HBF350" s="136"/>
      <c r="HBG350" s="136"/>
      <c r="HBH350" s="136"/>
      <c r="HBI350" s="136"/>
      <c r="HBJ350" s="136"/>
      <c r="HBK350" s="136"/>
      <c r="HBL350" s="136"/>
      <c r="HBM350" s="136"/>
      <c r="HBN350" s="136"/>
      <c r="HBO350" s="136"/>
      <c r="HBP350" s="136"/>
      <c r="HBQ350" s="136"/>
      <c r="HBR350" s="136"/>
      <c r="HBS350" s="136"/>
      <c r="HBT350" s="136"/>
      <c r="HBU350" s="136"/>
      <c r="HBV350" s="136"/>
      <c r="HBW350" s="136"/>
      <c r="HBX350" s="136"/>
      <c r="HBY350" s="136"/>
      <c r="HBZ350" s="136"/>
      <c r="HCA350" s="136"/>
      <c r="HCB350" s="136"/>
      <c r="HCC350" s="136"/>
      <c r="HCD350" s="136"/>
      <c r="HCE350" s="136"/>
      <c r="HCF350" s="136"/>
      <c r="HCG350" s="136"/>
      <c r="HCH350" s="136"/>
      <c r="HCI350" s="136"/>
      <c r="HCJ350" s="136"/>
      <c r="HCK350" s="136"/>
      <c r="HCL350" s="136"/>
      <c r="HCM350" s="136"/>
      <c r="HCN350" s="136"/>
      <c r="HCO350" s="136"/>
      <c r="HCP350" s="136"/>
      <c r="HCQ350" s="136"/>
      <c r="HCR350" s="136"/>
      <c r="HCS350" s="136"/>
      <c r="HCT350" s="136"/>
      <c r="HCU350" s="136"/>
      <c r="HCV350" s="136"/>
      <c r="HCW350" s="136"/>
      <c r="HCX350" s="136"/>
      <c r="HCY350" s="136"/>
      <c r="HCZ350" s="136"/>
      <c r="HDA350" s="136"/>
      <c r="HDB350" s="136"/>
      <c r="HDC350" s="136"/>
      <c r="HDD350" s="136"/>
      <c r="HDE350" s="136"/>
      <c r="HDF350" s="136"/>
      <c r="HDG350" s="136"/>
      <c r="HDH350" s="136"/>
      <c r="HDI350" s="136"/>
      <c r="HDJ350" s="136"/>
      <c r="HDK350" s="136"/>
      <c r="HDL350" s="136"/>
      <c r="HDM350" s="136"/>
      <c r="HDN350" s="136"/>
      <c r="HDO350" s="136"/>
      <c r="HDP350" s="136"/>
      <c r="HDQ350" s="136"/>
      <c r="HDR350" s="136"/>
      <c r="HDS350" s="136"/>
      <c r="HDT350" s="136"/>
      <c r="HDU350" s="136"/>
      <c r="HDV350" s="136"/>
      <c r="HDW350" s="136"/>
      <c r="HDX350" s="136"/>
      <c r="HDY350" s="136"/>
      <c r="HDZ350" s="136"/>
      <c r="HEA350" s="136"/>
      <c r="HEB350" s="136"/>
      <c r="HEC350" s="136"/>
      <c r="HED350" s="136"/>
      <c r="HEE350" s="136"/>
      <c r="HEF350" s="136"/>
      <c r="HEG350" s="136"/>
      <c r="HEH350" s="136"/>
      <c r="HEI350" s="136"/>
      <c r="HEJ350" s="136"/>
      <c r="HEK350" s="136"/>
      <c r="HEL350" s="136"/>
      <c r="HEM350" s="136"/>
      <c r="HEN350" s="136"/>
      <c r="HEO350" s="136"/>
      <c r="HEP350" s="136"/>
      <c r="HEQ350" s="136"/>
      <c r="HER350" s="136"/>
      <c r="HES350" s="136"/>
      <c r="HET350" s="136"/>
      <c r="HEU350" s="136"/>
      <c r="HEV350" s="136"/>
      <c r="HEW350" s="136"/>
      <c r="HEX350" s="136"/>
      <c r="HEY350" s="136"/>
      <c r="HEZ350" s="136"/>
      <c r="HFA350" s="136"/>
      <c r="HFB350" s="136"/>
      <c r="HFC350" s="136"/>
      <c r="HFD350" s="136"/>
      <c r="HFE350" s="136"/>
      <c r="HFF350" s="136"/>
      <c r="HFG350" s="136"/>
      <c r="HFH350" s="136"/>
      <c r="HFI350" s="136"/>
      <c r="HFJ350" s="136"/>
      <c r="HFK350" s="136"/>
      <c r="HFL350" s="136"/>
      <c r="HFM350" s="136"/>
      <c r="HFN350" s="136"/>
      <c r="HFO350" s="136"/>
      <c r="HFP350" s="136"/>
      <c r="HFQ350" s="136"/>
      <c r="HFR350" s="136"/>
      <c r="HFS350" s="136"/>
      <c r="HFT350" s="136"/>
      <c r="HFU350" s="136"/>
      <c r="HFV350" s="136"/>
      <c r="HFW350" s="136"/>
      <c r="HFX350" s="136"/>
      <c r="HFY350" s="136"/>
      <c r="HFZ350" s="136"/>
      <c r="HGA350" s="136"/>
      <c r="HGB350" s="136"/>
      <c r="HGC350" s="136"/>
      <c r="HGD350" s="136"/>
      <c r="HGE350" s="136"/>
      <c r="HGF350" s="136"/>
      <c r="HGG350" s="136"/>
      <c r="HGH350" s="136"/>
      <c r="HGI350" s="136"/>
      <c r="HGJ350" s="136"/>
      <c r="HGK350" s="136"/>
      <c r="HGL350" s="136"/>
      <c r="HGM350" s="136"/>
      <c r="HGN350" s="136"/>
      <c r="HGO350" s="136"/>
      <c r="HGP350" s="136"/>
      <c r="HGQ350" s="136"/>
      <c r="HGR350" s="136"/>
      <c r="HGS350" s="136"/>
      <c r="HGT350" s="136"/>
      <c r="HGU350" s="136"/>
      <c r="HGV350" s="136"/>
      <c r="HGW350" s="136"/>
      <c r="HGX350" s="136"/>
      <c r="HGY350" s="136"/>
      <c r="HGZ350" s="136"/>
      <c r="HHA350" s="136"/>
      <c r="HHB350" s="136"/>
      <c r="HHC350" s="136"/>
      <c r="HHD350" s="136"/>
      <c r="HHE350" s="136"/>
      <c r="HHF350" s="136"/>
      <c r="HHG350" s="136"/>
      <c r="HHH350" s="136"/>
      <c r="HHI350" s="136"/>
      <c r="HHJ350" s="136"/>
      <c r="HHK350" s="136"/>
      <c r="HHL350" s="136"/>
      <c r="HHM350" s="136"/>
      <c r="HHN350" s="136"/>
      <c r="HHO350" s="136"/>
      <c r="HHP350" s="136"/>
      <c r="HHQ350" s="136"/>
      <c r="HHR350" s="136"/>
      <c r="HHS350" s="136"/>
      <c r="HHT350" s="136"/>
      <c r="HHU350" s="136"/>
      <c r="HHV350" s="136"/>
      <c r="HHW350" s="136"/>
      <c r="HHX350" s="136"/>
      <c r="HHY350" s="136"/>
      <c r="HHZ350" s="136"/>
      <c r="HIA350" s="136"/>
      <c r="HIB350" s="136"/>
      <c r="HIC350" s="136"/>
      <c r="HID350" s="136"/>
      <c r="HIE350" s="136"/>
      <c r="HIF350" s="136"/>
      <c r="HIG350" s="136"/>
      <c r="HIH350" s="136"/>
      <c r="HII350" s="136"/>
      <c r="HIJ350" s="136"/>
      <c r="HIK350" s="136"/>
      <c r="HIL350" s="136"/>
      <c r="HIM350" s="136"/>
      <c r="HIN350" s="136"/>
      <c r="HIO350" s="136"/>
      <c r="HIP350" s="136"/>
      <c r="HIQ350" s="136"/>
      <c r="HIR350" s="136"/>
      <c r="HIS350" s="136"/>
      <c r="HIT350" s="136"/>
      <c r="HIU350" s="136"/>
      <c r="HIV350" s="136"/>
      <c r="HIW350" s="136"/>
      <c r="HIX350" s="136"/>
      <c r="HIY350" s="136"/>
      <c r="HIZ350" s="136"/>
      <c r="HJA350" s="136"/>
      <c r="HJB350" s="136"/>
      <c r="HJC350" s="136"/>
      <c r="HJD350" s="136"/>
      <c r="HJE350" s="136"/>
      <c r="HJF350" s="136"/>
      <c r="HJG350" s="136"/>
      <c r="HJH350" s="136"/>
      <c r="HJI350" s="136"/>
      <c r="HJJ350" s="136"/>
      <c r="HJK350" s="136"/>
      <c r="HJL350" s="136"/>
      <c r="HJM350" s="136"/>
      <c r="HJN350" s="136"/>
      <c r="HJO350" s="136"/>
      <c r="HJP350" s="136"/>
      <c r="HJQ350" s="136"/>
      <c r="HJR350" s="136"/>
      <c r="HJS350" s="136"/>
      <c r="HJT350" s="136"/>
      <c r="HJU350" s="136"/>
      <c r="HJV350" s="136"/>
      <c r="HJW350" s="136"/>
      <c r="HJX350" s="136"/>
      <c r="HJY350" s="136"/>
      <c r="HJZ350" s="136"/>
      <c r="HKA350" s="136"/>
      <c r="HKB350" s="136"/>
      <c r="HKC350" s="136"/>
      <c r="HKD350" s="136"/>
      <c r="HKE350" s="136"/>
      <c r="HKF350" s="136"/>
      <c r="HKG350" s="136"/>
      <c r="HKH350" s="136"/>
      <c r="HKI350" s="136"/>
      <c r="HKJ350" s="136"/>
      <c r="HKK350" s="136"/>
      <c r="HKL350" s="136"/>
      <c r="HKM350" s="136"/>
      <c r="HKN350" s="136"/>
      <c r="HKO350" s="136"/>
      <c r="HKP350" s="136"/>
      <c r="HKQ350" s="136"/>
      <c r="HKR350" s="136"/>
      <c r="HKS350" s="136"/>
      <c r="HKT350" s="136"/>
      <c r="HKU350" s="136"/>
      <c r="HKV350" s="136"/>
      <c r="HKW350" s="136"/>
      <c r="HKX350" s="136"/>
      <c r="HKY350" s="136"/>
      <c r="HKZ350" s="136"/>
      <c r="HLA350" s="136"/>
      <c r="HLB350" s="136"/>
      <c r="HLC350" s="136"/>
      <c r="HLD350" s="136"/>
      <c r="HLE350" s="136"/>
      <c r="HLF350" s="136"/>
      <c r="HLG350" s="136"/>
      <c r="HLH350" s="136"/>
      <c r="HLI350" s="136"/>
      <c r="HLJ350" s="136"/>
      <c r="HLK350" s="136"/>
      <c r="HLL350" s="136"/>
      <c r="HLM350" s="136"/>
      <c r="HLN350" s="136"/>
      <c r="HLO350" s="136"/>
      <c r="HLP350" s="136"/>
      <c r="HLQ350" s="136"/>
      <c r="HLR350" s="136"/>
      <c r="HLS350" s="136"/>
      <c r="HLT350" s="136"/>
      <c r="HLU350" s="136"/>
      <c r="HLV350" s="136"/>
      <c r="HLW350" s="136"/>
      <c r="HLX350" s="136"/>
      <c r="HLY350" s="136"/>
      <c r="HLZ350" s="136"/>
      <c r="HMA350" s="136"/>
      <c r="HMB350" s="136"/>
      <c r="HMC350" s="136"/>
      <c r="HMD350" s="136"/>
      <c r="HME350" s="136"/>
      <c r="HMF350" s="136"/>
      <c r="HMG350" s="136"/>
      <c r="HMH350" s="136"/>
      <c r="HMI350" s="136"/>
      <c r="HMJ350" s="136"/>
      <c r="HMK350" s="136"/>
      <c r="HML350" s="136"/>
      <c r="HMM350" s="136"/>
      <c r="HMN350" s="136"/>
      <c r="HMO350" s="136"/>
      <c r="HMP350" s="136"/>
      <c r="HMQ350" s="136"/>
      <c r="HMR350" s="136"/>
      <c r="HMS350" s="136"/>
      <c r="HMT350" s="136"/>
      <c r="HMU350" s="136"/>
      <c r="HMV350" s="136"/>
      <c r="HMW350" s="136"/>
      <c r="HMX350" s="136"/>
      <c r="HMY350" s="136"/>
      <c r="HMZ350" s="136"/>
      <c r="HNA350" s="136"/>
      <c r="HNB350" s="136"/>
      <c r="HNC350" s="136"/>
      <c r="HND350" s="136"/>
      <c r="HNE350" s="136"/>
      <c r="HNF350" s="136"/>
      <c r="HNG350" s="136"/>
      <c r="HNH350" s="136"/>
      <c r="HNI350" s="136"/>
      <c r="HNJ350" s="136"/>
      <c r="HNK350" s="136"/>
      <c r="HNL350" s="136"/>
      <c r="HNM350" s="136"/>
      <c r="HNN350" s="136"/>
      <c r="HNO350" s="136"/>
      <c r="HNP350" s="136"/>
      <c r="HNQ350" s="136"/>
      <c r="HNR350" s="136"/>
      <c r="HNS350" s="136"/>
      <c r="HNT350" s="136"/>
      <c r="HNU350" s="136"/>
      <c r="HNV350" s="136"/>
      <c r="HNW350" s="136"/>
      <c r="HNX350" s="136"/>
      <c r="HNY350" s="136"/>
      <c r="HNZ350" s="136"/>
      <c r="HOA350" s="136"/>
      <c r="HOB350" s="136"/>
      <c r="HOC350" s="136"/>
      <c r="HOD350" s="136"/>
      <c r="HOE350" s="136"/>
      <c r="HOF350" s="136"/>
      <c r="HOG350" s="136"/>
      <c r="HOH350" s="136"/>
      <c r="HOI350" s="136"/>
      <c r="HOJ350" s="136"/>
      <c r="HOK350" s="136"/>
      <c r="HOL350" s="136"/>
      <c r="HOM350" s="136"/>
      <c r="HON350" s="136"/>
      <c r="HOO350" s="136"/>
      <c r="HOP350" s="136"/>
      <c r="HOQ350" s="136"/>
      <c r="HOR350" s="136"/>
      <c r="HOS350" s="136"/>
      <c r="HOT350" s="136"/>
      <c r="HOU350" s="136"/>
      <c r="HOV350" s="136"/>
      <c r="HOW350" s="136"/>
      <c r="HOX350" s="136"/>
      <c r="HOY350" s="136"/>
      <c r="HOZ350" s="136"/>
      <c r="HPA350" s="136"/>
      <c r="HPB350" s="136"/>
      <c r="HPC350" s="136"/>
      <c r="HPD350" s="136"/>
      <c r="HPE350" s="136"/>
      <c r="HPF350" s="136"/>
      <c r="HPG350" s="136"/>
      <c r="HPH350" s="136"/>
      <c r="HPI350" s="136"/>
      <c r="HPJ350" s="136"/>
      <c r="HPK350" s="136"/>
      <c r="HPL350" s="136"/>
      <c r="HPM350" s="136"/>
      <c r="HPN350" s="136"/>
      <c r="HPO350" s="136"/>
      <c r="HPP350" s="136"/>
      <c r="HPQ350" s="136"/>
      <c r="HPR350" s="136"/>
      <c r="HPS350" s="136"/>
      <c r="HPT350" s="136"/>
      <c r="HPU350" s="136"/>
      <c r="HPV350" s="136"/>
      <c r="HPW350" s="136"/>
      <c r="HPX350" s="136"/>
      <c r="HPY350" s="136"/>
      <c r="HPZ350" s="136"/>
      <c r="HQA350" s="136"/>
      <c r="HQB350" s="136"/>
      <c r="HQC350" s="136"/>
      <c r="HQD350" s="136"/>
      <c r="HQE350" s="136"/>
      <c r="HQF350" s="136"/>
      <c r="HQG350" s="136"/>
      <c r="HQH350" s="136"/>
      <c r="HQI350" s="136"/>
      <c r="HQJ350" s="136"/>
      <c r="HQK350" s="136"/>
      <c r="HQL350" s="136"/>
      <c r="HQM350" s="136"/>
      <c r="HQN350" s="136"/>
      <c r="HQO350" s="136"/>
      <c r="HQP350" s="136"/>
      <c r="HQQ350" s="136"/>
      <c r="HQR350" s="136"/>
      <c r="HQS350" s="136"/>
      <c r="HQT350" s="136"/>
      <c r="HQU350" s="136"/>
      <c r="HQV350" s="136"/>
      <c r="HQW350" s="136"/>
      <c r="HQX350" s="136"/>
      <c r="HQY350" s="136"/>
      <c r="HQZ350" s="136"/>
      <c r="HRA350" s="136"/>
      <c r="HRB350" s="136"/>
      <c r="HRC350" s="136"/>
      <c r="HRD350" s="136"/>
      <c r="HRE350" s="136"/>
      <c r="HRF350" s="136"/>
      <c r="HRG350" s="136"/>
      <c r="HRH350" s="136"/>
      <c r="HRI350" s="136"/>
      <c r="HRJ350" s="136"/>
      <c r="HRK350" s="136"/>
      <c r="HRL350" s="136"/>
      <c r="HRM350" s="136"/>
      <c r="HRN350" s="136"/>
      <c r="HRO350" s="136"/>
      <c r="HRP350" s="136"/>
      <c r="HRQ350" s="136"/>
      <c r="HRR350" s="136"/>
      <c r="HRS350" s="136"/>
      <c r="HRT350" s="136"/>
      <c r="HRU350" s="136"/>
      <c r="HRV350" s="136"/>
      <c r="HRW350" s="136"/>
      <c r="HRX350" s="136"/>
      <c r="HRY350" s="136"/>
      <c r="HRZ350" s="136"/>
      <c r="HSA350" s="136"/>
      <c r="HSB350" s="136"/>
      <c r="HSC350" s="136"/>
      <c r="HSD350" s="136"/>
      <c r="HSE350" s="136"/>
      <c r="HSF350" s="136"/>
      <c r="HSG350" s="136"/>
      <c r="HSH350" s="136"/>
      <c r="HSI350" s="136"/>
      <c r="HSJ350" s="136"/>
      <c r="HSK350" s="136"/>
      <c r="HSL350" s="136"/>
      <c r="HSM350" s="136"/>
      <c r="HSN350" s="136"/>
      <c r="HSO350" s="136"/>
      <c r="HSP350" s="136"/>
      <c r="HSQ350" s="136"/>
      <c r="HSR350" s="136"/>
      <c r="HSS350" s="136"/>
      <c r="HST350" s="136"/>
      <c r="HSU350" s="136"/>
      <c r="HSV350" s="136"/>
      <c r="HSW350" s="136"/>
      <c r="HSX350" s="136"/>
      <c r="HSY350" s="136"/>
      <c r="HSZ350" s="136"/>
      <c r="HTA350" s="136"/>
      <c r="HTB350" s="136"/>
      <c r="HTC350" s="136"/>
      <c r="HTD350" s="136"/>
      <c r="HTE350" s="136"/>
      <c r="HTF350" s="136"/>
      <c r="HTG350" s="136"/>
      <c r="HTH350" s="136"/>
      <c r="HTI350" s="136"/>
      <c r="HTJ350" s="136"/>
      <c r="HTK350" s="136"/>
      <c r="HTL350" s="136"/>
      <c r="HTM350" s="136"/>
      <c r="HTN350" s="136"/>
      <c r="HTO350" s="136"/>
      <c r="HTP350" s="136"/>
      <c r="HTQ350" s="136"/>
      <c r="HTR350" s="136"/>
      <c r="HTS350" s="136"/>
      <c r="HTT350" s="136"/>
      <c r="HTU350" s="136"/>
      <c r="HTV350" s="136"/>
      <c r="HTW350" s="136"/>
      <c r="HTX350" s="136"/>
      <c r="HTY350" s="136"/>
      <c r="HTZ350" s="136"/>
      <c r="HUA350" s="136"/>
      <c r="HUB350" s="136"/>
      <c r="HUC350" s="136"/>
      <c r="HUD350" s="136"/>
      <c r="HUE350" s="136"/>
      <c r="HUF350" s="136"/>
      <c r="HUG350" s="136"/>
      <c r="HUH350" s="136"/>
      <c r="HUI350" s="136"/>
      <c r="HUJ350" s="136"/>
      <c r="HUK350" s="136"/>
      <c r="HUL350" s="136"/>
      <c r="HUM350" s="136"/>
      <c r="HUN350" s="136"/>
      <c r="HUO350" s="136"/>
      <c r="HUP350" s="136"/>
      <c r="HUQ350" s="136"/>
      <c r="HUR350" s="136"/>
      <c r="HUS350" s="136"/>
      <c r="HUT350" s="136"/>
      <c r="HUU350" s="136"/>
      <c r="HUV350" s="136"/>
      <c r="HUW350" s="136"/>
      <c r="HUX350" s="136"/>
      <c r="HUY350" s="136"/>
      <c r="HUZ350" s="136"/>
      <c r="HVA350" s="136"/>
      <c r="HVB350" s="136"/>
      <c r="HVC350" s="136"/>
      <c r="HVD350" s="136"/>
      <c r="HVE350" s="136"/>
      <c r="HVF350" s="136"/>
      <c r="HVG350" s="136"/>
      <c r="HVH350" s="136"/>
      <c r="HVI350" s="136"/>
      <c r="HVJ350" s="136"/>
      <c r="HVK350" s="136"/>
      <c r="HVL350" s="136"/>
      <c r="HVM350" s="136"/>
      <c r="HVN350" s="136"/>
      <c r="HVO350" s="136"/>
      <c r="HVP350" s="136"/>
      <c r="HVQ350" s="136"/>
      <c r="HVR350" s="136"/>
      <c r="HVS350" s="136"/>
      <c r="HVT350" s="136"/>
      <c r="HVU350" s="136"/>
      <c r="HVV350" s="136"/>
      <c r="HVW350" s="136"/>
      <c r="HVX350" s="136"/>
      <c r="HVY350" s="136"/>
      <c r="HVZ350" s="136"/>
      <c r="HWA350" s="136"/>
      <c r="HWB350" s="136"/>
      <c r="HWC350" s="136"/>
      <c r="HWD350" s="136"/>
      <c r="HWE350" s="136"/>
      <c r="HWF350" s="136"/>
      <c r="HWG350" s="136"/>
      <c r="HWH350" s="136"/>
      <c r="HWI350" s="136"/>
      <c r="HWJ350" s="136"/>
      <c r="HWK350" s="136"/>
      <c r="HWL350" s="136"/>
      <c r="HWM350" s="136"/>
      <c r="HWN350" s="136"/>
      <c r="HWO350" s="136"/>
      <c r="HWP350" s="136"/>
      <c r="HWQ350" s="136"/>
      <c r="HWR350" s="136"/>
      <c r="HWS350" s="136"/>
      <c r="HWT350" s="136"/>
      <c r="HWU350" s="136"/>
      <c r="HWV350" s="136"/>
      <c r="HWW350" s="136"/>
      <c r="HWX350" s="136"/>
      <c r="HWY350" s="136"/>
      <c r="HWZ350" s="136"/>
      <c r="HXA350" s="136"/>
      <c r="HXB350" s="136"/>
      <c r="HXC350" s="136"/>
      <c r="HXD350" s="136"/>
      <c r="HXE350" s="136"/>
      <c r="HXF350" s="136"/>
      <c r="HXG350" s="136"/>
      <c r="HXH350" s="136"/>
      <c r="HXI350" s="136"/>
      <c r="HXJ350" s="136"/>
      <c r="HXK350" s="136"/>
      <c r="HXL350" s="136"/>
      <c r="HXM350" s="136"/>
      <c r="HXN350" s="136"/>
      <c r="HXO350" s="136"/>
      <c r="HXP350" s="136"/>
      <c r="HXQ350" s="136"/>
      <c r="HXR350" s="136"/>
      <c r="HXS350" s="136"/>
      <c r="HXT350" s="136"/>
      <c r="HXU350" s="136"/>
      <c r="HXV350" s="136"/>
      <c r="HXW350" s="136"/>
      <c r="HXX350" s="136"/>
      <c r="HXY350" s="136"/>
      <c r="HXZ350" s="136"/>
      <c r="HYA350" s="136"/>
      <c r="HYB350" s="136"/>
      <c r="HYC350" s="136"/>
      <c r="HYD350" s="136"/>
      <c r="HYE350" s="136"/>
      <c r="HYF350" s="136"/>
      <c r="HYG350" s="136"/>
      <c r="HYH350" s="136"/>
      <c r="HYI350" s="136"/>
      <c r="HYJ350" s="136"/>
      <c r="HYK350" s="136"/>
      <c r="HYL350" s="136"/>
      <c r="HYM350" s="136"/>
      <c r="HYN350" s="136"/>
      <c r="HYO350" s="136"/>
      <c r="HYP350" s="136"/>
      <c r="HYQ350" s="136"/>
      <c r="HYR350" s="136"/>
      <c r="HYS350" s="136"/>
      <c r="HYT350" s="136"/>
      <c r="HYU350" s="136"/>
      <c r="HYV350" s="136"/>
      <c r="HYW350" s="136"/>
      <c r="HYX350" s="136"/>
      <c r="HYY350" s="136"/>
      <c r="HYZ350" s="136"/>
      <c r="HZA350" s="136"/>
      <c r="HZB350" s="136"/>
      <c r="HZC350" s="136"/>
      <c r="HZD350" s="136"/>
      <c r="HZE350" s="136"/>
      <c r="HZF350" s="136"/>
      <c r="HZG350" s="136"/>
      <c r="HZH350" s="136"/>
      <c r="HZI350" s="136"/>
      <c r="HZJ350" s="136"/>
      <c r="HZK350" s="136"/>
      <c r="HZL350" s="136"/>
      <c r="HZM350" s="136"/>
      <c r="HZN350" s="136"/>
      <c r="HZO350" s="136"/>
      <c r="HZP350" s="136"/>
      <c r="HZQ350" s="136"/>
      <c r="HZR350" s="136"/>
      <c r="HZS350" s="136"/>
      <c r="HZT350" s="136"/>
      <c r="HZU350" s="136"/>
      <c r="HZV350" s="136"/>
      <c r="HZW350" s="136"/>
      <c r="HZX350" s="136"/>
      <c r="HZY350" s="136"/>
      <c r="HZZ350" s="136"/>
      <c r="IAA350" s="136"/>
      <c r="IAB350" s="136"/>
      <c r="IAC350" s="136"/>
      <c r="IAD350" s="136"/>
      <c r="IAE350" s="136"/>
      <c r="IAF350" s="136"/>
      <c r="IAG350" s="136"/>
      <c r="IAH350" s="136"/>
      <c r="IAI350" s="136"/>
      <c r="IAJ350" s="136"/>
      <c r="IAK350" s="136"/>
      <c r="IAL350" s="136"/>
      <c r="IAM350" s="136"/>
      <c r="IAN350" s="136"/>
      <c r="IAO350" s="136"/>
      <c r="IAP350" s="136"/>
      <c r="IAQ350" s="136"/>
      <c r="IAR350" s="136"/>
      <c r="IAS350" s="136"/>
      <c r="IAT350" s="136"/>
      <c r="IAU350" s="136"/>
      <c r="IAV350" s="136"/>
      <c r="IAW350" s="136"/>
      <c r="IAX350" s="136"/>
      <c r="IAY350" s="136"/>
      <c r="IAZ350" s="136"/>
      <c r="IBA350" s="136"/>
      <c r="IBB350" s="136"/>
      <c r="IBC350" s="136"/>
      <c r="IBD350" s="136"/>
      <c r="IBE350" s="136"/>
      <c r="IBF350" s="136"/>
      <c r="IBG350" s="136"/>
      <c r="IBH350" s="136"/>
      <c r="IBI350" s="136"/>
      <c r="IBJ350" s="136"/>
      <c r="IBK350" s="136"/>
      <c r="IBL350" s="136"/>
      <c r="IBM350" s="136"/>
      <c r="IBN350" s="136"/>
      <c r="IBO350" s="136"/>
      <c r="IBP350" s="136"/>
      <c r="IBQ350" s="136"/>
      <c r="IBR350" s="136"/>
      <c r="IBS350" s="136"/>
      <c r="IBT350" s="136"/>
      <c r="IBU350" s="136"/>
      <c r="IBV350" s="136"/>
      <c r="IBW350" s="136"/>
      <c r="IBX350" s="136"/>
      <c r="IBY350" s="136"/>
      <c r="IBZ350" s="136"/>
      <c r="ICA350" s="136"/>
      <c r="ICB350" s="136"/>
      <c r="ICC350" s="136"/>
      <c r="ICD350" s="136"/>
      <c r="ICE350" s="136"/>
      <c r="ICF350" s="136"/>
      <c r="ICG350" s="136"/>
      <c r="ICH350" s="136"/>
      <c r="ICI350" s="136"/>
      <c r="ICJ350" s="136"/>
      <c r="ICK350" s="136"/>
      <c r="ICL350" s="136"/>
      <c r="ICM350" s="136"/>
      <c r="ICN350" s="136"/>
      <c r="ICO350" s="136"/>
      <c r="ICP350" s="136"/>
      <c r="ICQ350" s="136"/>
      <c r="ICR350" s="136"/>
      <c r="ICS350" s="136"/>
      <c r="ICT350" s="136"/>
      <c r="ICU350" s="136"/>
      <c r="ICV350" s="136"/>
      <c r="ICW350" s="136"/>
      <c r="ICX350" s="136"/>
      <c r="ICY350" s="136"/>
      <c r="ICZ350" s="136"/>
      <c r="IDA350" s="136"/>
      <c r="IDB350" s="136"/>
      <c r="IDC350" s="136"/>
      <c r="IDD350" s="136"/>
      <c r="IDE350" s="136"/>
      <c r="IDF350" s="136"/>
      <c r="IDG350" s="136"/>
      <c r="IDH350" s="136"/>
      <c r="IDI350" s="136"/>
      <c r="IDJ350" s="136"/>
      <c r="IDK350" s="136"/>
      <c r="IDL350" s="136"/>
      <c r="IDM350" s="136"/>
      <c r="IDN350" s="136"/>
      <c r="IDO350" s="136"/>
      <c r="IDP350" s="136"/>
      <c r="IDQ350" s="136"/>
      <c r="IDR350" s="136"/>
      <c r="IDS350" s="136"/>
      <c r="IDT350" s="136"/>
      <c r="IDU350" s="136"/>
      <c r="IDV350" s="136"/>
      <c r="IDW350" s="136"/>
      <c r="IDX350" s="136"/>
      <c r="IDY350" s="136"/>
      <c r="IDZ350" s="136"/>
      <c r="IEA350" s="136"/>
      <c r="IEB350" s="136"/>
      <c r="IEC350" s="136"/>
      <c r="IED350" s="136"/>
      <c r="IEE350" s="136"/>
      <c r="IEF350" s="136"/>
      <c r="IEG350" s="136"/>
      <c r="IEH350" s="136"/>
      <c r="IEI350" s="136"/>
      <c r="IEJ350" s="136"/>
      <c r="IEK350" s="136"/>
      <c r="IEL350" s="136"/>
      <c r="IEM350" s="136"/>
      <c r="IEN350" s="136"/>
      <c r="IEO350" s="136"/>
      <c r="IEP350" s="136"/>
      <c r="IEQ350" s="136"/>
      <c r="IER350" s="136"/>
      <c r="IES350" s="136"/>
      <c r="IET350" s="136"/>
      <c r="IEU350" s="136"/>
      <c r="IEV350" s="136"/>
      <c r="IEW350" s="136"/>
      <c r="IEX350" s="136"/>
      <c r="IEY350" s="136"/>
      <c r="IEZ350" s="136"/>
      <c r="IFA350" s="136"/>
      <c r="IFB350" s="136"/>
      <c r="IFC350" s="136"/>
      <c r="IFD350" s="136"/>
      <c r="IFE350" s="136"/>
      <c r="IFF350" s="136"/>
      <c r="IFG350" s="136"/>
      <c r="IFH350" s="136"/>
      <c r="IFI350" s="136"/>
      <c r="IFJ350" s="136"/>
      <c r="IFK350" s="136"/>
      <c r="IFL350" s="136"/>
      <c r="IFM350" s="136"/>
      <c r="IFN350" s="136"/>
      <c r="IFO350" s="136"/>
      <c r="IFP350" s="136"/>
      <c r="IFQ350" s="136"/>
      <c r="IFR350" s="136"/>
      <c r="IFS350" s="136"/>
      <c r="IFT350" s="136"/>
      <c r="IFU350" s="136"/>
      <c r="IFV350" s="136"/>
      <c r="IFW350" s="136"/>
      <c r="IFX350" s="136"/>
      <c r="IFY350" s="136"/>
      <c r="IFZ350" s="136"/>
      <c r="IGA350" s="136"/>
      <c r="IGB350" s="136"/>
      <c r="IGC350" s="136"/>
      <c r="IGD350" s="136"/>
      <c r="IGE350" s="136"/>
      <c r="IGF350" s="136"/>
      <c r="IGG350" s="136"/>
      <c r="IGH350" s="136"/>
      <c r="IGI350" s="136"/>
      <c r="IGJ350" s="136"/>
      <c r="IGK350" s="136"/>
      <c r="IGL350" s="136"/>
      <c r="IGM350" s="136"/>
      <c r="IGN350" s="136"/>
      <c r="IGO350" s="136"/>
      <c r="IGP350" s="136"/>
      <c r="IGQ350" s="136"/>
      <c r="IGR350" s="136"/>
      <c r="IGS350" s="136"/>
      <c r="IGT350" s="136"/>
      <c r="IGU350" s="136"/>
      <c r="IGV350" s="136"/>
      <c r="IGW350" s="136"/>
      <c r="IGX350" s="136"/>
      <c r="IGY350" s="136"/>
      <c r="IGZ350" s="136"/>
      <c r="IHA350" s="136"/>
      <c r="IHB350" s="136"/>
      <c r="IHC350" s="136"/>
      <c r="IHD350" s="136"/>
      <c r="IHE350" s="136"/>
      <c r="IHF350" s="136"/>
      <c r="IHG350" s="136"/>
      <c r="IHH350" s="136"/>
      <c r="IHI350" s="136"/>
      <c r="IHJ350" s="136"/>
      <c r="IHK350" s="136"/>
      <c r="IHL350" s="136"/>
      <c r="IHM350" s="136"/>
      <c r="IHN350" s="136"/>
      <c r="IHO350" s="136"/>
      <c r="IHP350" s="136"/>
      <c r="IHQ350" s="136"/>
      <c r="IHR350" s="136"/>
      <c r="IHS350" s="136"/>
      <c r="IHT350" s="136"/>
      <c r="IHU350" s="136"/>
      <c r="IHV350" s="136"/>
      <c r="IHW350" s="136"/>
      <c r="IHX350" s="136"/>
      <c r="IHY350" s="136"/>
      <c r="IHZ350" s="136"/>
      <c r="IIA350" s="136"/>
      <c r="IIB350" s="136"/>
      <c r="IIC350" s="136"/>
      <c r="IID350" s="136"/>
      <c r="IIE350" s="136"/>
      <c r="IIF350" s="136"/>
      <c r="IIG350" s="136"/>
      <c r="IIH350" s="136"/>
      <c r="III350" s="136"/>
      <c r="IIJ350" s="136"/>
      <c r="IIK350" s="136"/>
      <c r="IIL350" s="136"/>
      <c r="IIM350" s="136"/>
      <c r="IIN350" s="136"/>
      <c r="IIO350" s="136"/>
      <c r="IIP350" s="136"/>
      <c r="IIQ350" s="136"/>
      <c r="IIR350" s="136"/>
      <c r="IIS350" s="136"/>
      <c r="IIT350" s="136"/>
      <c r="IIU350" s="136"/>
      <c r="IIV350" s="136"/>
      <c r="IIW350" s="136"/>
      <c r="IIX350" s="136"/>
      <c r="IIY350" s="136"/>
      <c r="IIZ350" s="136"/>
      <c r="IJA350" s="136"/>
      <c r="IJB350" s="136"/>
      <c r="IJC350" s="136"/>
      <c r="IJD350" s="136"/>
      <c r="IJE350" s="136"/>
      <c r="IJF350" s="136"/>
      <c r="IJG350" s="136"/>
      <c r="IJH350" s="136"/>
      <c r="IJI350" s="136"/>
      <c r="IJJ350" s="136"/>
      <c r="IJK350" s="136"/>
      <c r="IJL350" s="136"/>
      <c r="IJM350" s="136"/>
      <c r="IJN350" s="136"/>
      <c r="IJO350" s="136"/>
      <c r="IJP350" s="136"/>
      <c r="IJQ350" s="136"/>
      <c r="IJR350" s="136"/>
      <c r="IJS350" s="136"/>
      <c r="IJT350" s="136"/>
      <c r="IJU350" s="136"/>
      <c r="IJV350" s="136"/>
      <c r="IJW350" s="136"/>
      <c r="IJX350" s="136"/>
      <c r="IJY350" s="136"/>
      <c r="IJZ350" s="136"/>
      <c r="IKA350" s="136"/>
      <c r="IKB350" s="136"/>
      <c r="IKC350" s="136"/>
      <c r="IKD350" s="136"/>
      <c r="IKE350" s="136"/>
      <c r="IKF350" s="136"/>
      <c r="IKG350" s="136"/>
      <c r="IKH350" s="136"/>
      <c r="IKI350" s="136"/>
      <c r="IKJ350" s="136"/>
      <c r="IKK350" s="136"/>
      <c r="IKL350" s="136"/>
      <c r="IKM350" s="136"/>
      <c r="IKN350" s="136"/>
      <c r="IKO350" s="136"/>
      <c r="IKP350" s="136"/>
      <c r="IKQ350" s="136"/>
      <c r="IKR350" s="136"/>
      <c r="IKS350" s="136"/>
      <c r="IKT350" s="136"/>
      <c r="IKU350" s="136"/>
      <c r="IKV350" s="136"/>
      <c r="IKW350" s="136"/>
      <c r="IKX350" s="136"/>
      <c r="IKY350" s="136"/>
      <c r="IKZ350" s="136"/>
      <c r="ILA350" s="136"/>
      <c r="ILB350" s="136"/>
      <c r="ILC350" s="136"/>
      <c r="ILD350" s="136"/>
      <c r="ILE350" s="136"/>
      <c r="ILF350" s="136"/>
      <c r="ILG350" s="136"/>
      <c r="ILH350" s="136"/>
      <c r="ILI350" s="136"/>
      <c r="ILJ350" s="136"/>
      <c r="ILK350" s="136"/>
      <c r="ILL350" s="136"/>
      <c r="ILM350" s="136"/>
      <c r="ILN350" s="136"/>
      <c r="ILO350" s="136"/>
      <c r="ILP350" s="136"/>
      <c r="ILQ350" s="136"/>
      <c r="ILR350" s="136"/>
      <c r="ILS350" s="136"/>
      <c r="ILT350" s="136"/>
      <c r="ILU350" s="136"/>
      <c r="ILV350" s="136"/>
      <c r="ILW350" s="136"/>
      <c r="ILX350" s="136"/>
      <c r="ILY350" s="136"/>
      <c r="ILZ350" s="136"/>
      <c r="IMA350" s="136"/>
      <c r="IMB350" s="136"/>
      <c r="IMC350" s="136"/>
      <c r="IMD350" s="136"/>
      <c r="IME350" s="136"/>
      <c r="IMF350" s="136"/>
      <c r="IMG350" s="136"/>
      <c r="IMH350" s="136"/>
      <c r="IMI350" s="136"/>
      <c r="IMJ350" s="136"/>
      <c r="IMK350" s="136"/>
      <c r="IML350" s="136"/>
      <c r="IMM350" s="136"/>
      <c r="IMN350" s="136"/>
      <c r="IMO350" s="136"/>
      <c r="IMP350" s="136"/>
      <c r="IMQ350" s="136"/>
      <c r="IMR350" s="136"/>
      <c r="IMS350" s="136"/>
      <c r="IMT350" s="136"/>
      <c r="IMU350" s="136"/>
      <c r="IMV350" s="136"/>
      <c r="IMW350" s="136"/>
      <c r="IMX350" s="136"/>
      <c r="IMY350" s="136"/>
      <c r="IMZ350" s="136"/>
      <c r="INA350" s="136"/>
      <c r="INB350" s="136"/>
      <c r="INC350" s="136"/>
      <c r="IND350" s="136"/>
      <c r="INE350" s="136"/>
      <c r="INF350" s="136"/>
      <c r="ING350" s="136"/>
      <c r="INH350" s="136"/>
      <c r="INI350" s="136"/>
      <c r="INJ350" s="136"/>
      <c r="INK350" s="136"/>
      <c r="INL350" s="136"/>
      <c r="INM350" s="136"/>
      <c r="INN350" s="136"/>
      <c r="INO350" s="136"/>
      <c r="INP350" s="136"/>
      <c r="INQ350" s="136"/>
      <c r="INR350" s="136"/>
      <c r="INS350" s="136"/>
      <c r="INT350" s="136"/>
      <c r="INU350" s="136"/>
      <c r="INV350" s="136"/>
      <c r="INW350" s="136"/>
      <c r="INX350" s="136"/>
      <c r="INY350" s="136"/>
      <c r="INZ350" s="136"/>
      <c r="IOA350" s="136"/>
      <c r="IOB350" s="136"/>
      <c r="IOC350" s="136"/>
      <c r="IOD350" s="136"/>
      <c r="IOE350" s="136"/>
      <c r="IOF350" s="136"/>
      <c r="IOG350" s="136"/>
      <c r="IOH350" s="136"/>
      <c r="IOI350" s="136"/>
      <c r="IOJ350" s="136"/>
      <c r="IOK350" s="136"/>
      <c r="IOL350" s="136"/>
      <c r="IOM350" s="136"/>
      <c r="ION350" s="136"/>
      <c r="IOO350" s="136"/>
      <c r="IOP350" s="136"/>
      <c r="IOQ350" s="136"/>
      <c r="IOR350" s="136"/>
      <c r="IOS350" s="136"/>
      <c r="IOT350" s="136"/>
      <c r="IOU350" s="136"/>
      <c r="IOV350" s="136"/>
      <c r="IOW350" s="136"/>
      <c r="IOX350" s="136"/>
      <c r="IOY350" s="136"/>
      <c r="IOZ350" s="136"/>
      <c r="IPA350" s="136"/>
      <c r="IPB350" s="136"/>
      <c r="IPC350" s="136"/>
      <c r="IPD350" s="136"/>
      <c r="IPE350" s="136"/>
      <c r="IPF350" s="136"/>
      <c r="IPG350" s="136"/>
      <c r="IPH350" s="136"/>
      <c r="IPI350" s="136"/>
      <c r="IPJ350" s="136"/>
      <c r="IPK350" s="136"/>
      <c r="IPL350" s="136"/>
      <c r="IPM350" s="136"/>
      <c r="IPN350" s="136"/>
      <c r="IPO350" s="136"/>
      <c r="IPP350" s="136"/>
      <c r="IPQ350" s="136"/>
      <c r="IPR350" s="136"/>
      <c r="IPS350" s="136"/>
      <c r="IPT350" s="136"/>
      <c r="IPU350" s="136"/>
      <c r="IPV350" s="136"/>
      <c r="IPW350" s="136"/>
      <c r="IPX350" s="136"/>
      <c r="IPY350" s="136"/>
      <c r="IPZ350" s="136"/>
      <c r="IQA350" s="136"/>
      <c r="IQB350" s="136"/>
      <c r="IQC350" s="136"/>
      <c r="IQD350" s="136"/>
      <c r="IQE350" s="136"/>
      <c r="IQF350" s="136"/>
      <c r="IQG350" s="136"/>
      <c r="IQH350" s="136"/>
      <c r="IQI350" s="136"/>
      <c r="IQJ350" s="136"/>
      <c r="IQK350" s="136"/>
      <c r="IQL350" s="136"/>
      <c r="IQM350" s="136"/>
      <c r="IQN350" s="136"/>
      <c r="IQO350" s="136"/>
      <c r="IQP350" s="136"/>
      <c r="IQQ350" s="136"/>
      <c r="IQR350" s="136"/>
      <c r="IQS350" s="136"/>
      <c r="IQT350" s="136"/>
      <c r="IQU350" s="136"/>
      <c r="IQV350" s="136"/>
      <c r="IQW350" s="136"/>
      <c r="IQX350" s="136"/>
      <c r="IQY350" s="136"/>
      <c r="IQZ350" s="136"/>
      <c r="IRA350" s="136"/>
      <c r="IRB350" s="136"/>
      <c r="IRC350" s="136"/>
      <c r="IRD350" s="136"/>
      <c r="IRE350" s="136"/>
      <c r="IRF350" s="136"/>
      <c r="IRG350" s="136"/>
      <c r="IRH350" s="136"/>
      <c r="IRI350" s="136"/>
      <c r="IRJ350" s="136"/>
      <c r="IRK350" s="136"/>
      <c r="IRL350" s="136"/>
      <c r="IRM350" s="136"/>
      <c r="IRN350" s="136"/>
      <c r="IRO350" s="136"/>
      <c r="IRP350" s="136"/>
      <c r="IRQ350" s="136"/>
      <c r="IRR350" s="136"/>
      <c r="IRS350" s="136"/>
      <c r="IRT350" s="136"/>
      <c r="IRU350" s="136"/>
      <c r="IRV350" s="136"/>
      <c r="IRW350" s="136"/>
      <c r="IRX350" s="136"/>
      <c r="IRY350" s="136"/>
      <c r="IRZ350" s="136"/>
      <c r="ISA350" s="136"/>
      <c r="ISB350" s="136"/>
      <c r="ISC350" s="136"/>
      <c r="ISD350" s="136"/>
      <c r="ISE350" s="136"/>
      <c r="ISF350" s="136"/>
      <c r="ISG350" s="136"/>
      <c r="ISH350" s="136"/>
      <c r="ISI350" s="136"/>
      <c r="ISJ350" s="136"/>
      <c r="ISK350" s="136"/>
      <c r="ISL350" s="136"/>
      <c r="ISM350" s="136"/>
      <c r="ISN350" s="136"/>
      <c r="ISO350" s="136"/>
      <c r="ISP350" s="136"/>
      <c r="ISQ350" s="136"/>
      <c r="ISR350" s="136"/>
      <c r="ISS350" s="136"/>
      <c r="IST350" s="136"/>
      <c r="ISU350" s="136"/>
      <c r="ISV350" s="136"/>
      <c r="ISW350" s="136"/>
      <c r="ISX350" s="136"/>
      <c r="ISY350" s="136"/>
      <c r="ISZ350" s="136"/>
      <c r="ITA350" s="136"/>
      <c r="ITB350" s="136"/>
      <c r="ITC350" s="136"/>
      <c r="ITD350" s="136"/>
      <c r="ITE350" s="136"/>
      <c r="ITF350" s="136"/>
      <c r="ITG350" s="136"/>
      <c r="ITH350" s="136"/>
      <c r="ITI350" s="136"/>
      <c r="ITJ350" s="136"/>
      <c r="ITK350" s="136"/>
      <c r="ITL350" s="136"/>
      <c r="ITM350" s="136"/>
      <c r="ITN350" s="136"/>
      <c r="ITO350" s="136"/>
      <c r="ITP350" s="136"/>
      <c r="ITQ350" s="136"/>
      <c r="ITR350" s="136"/>
      <c r="ITS350" s="136"/>
      <c r="ITT350" s="136"/>
      <c r="ITU350" s="136"/>
      <c r="ITV350" s="136"/>
      <c r="ITW350" s="136"/>
      <c r="ITX350" s="136"/>
      <c r="ITY350" s="136"/>
      <c r="ITZ350" s="136"/>
      <c r="IUA350" s="136"/>
      <c r="IUB350" s="136"/>
      <c r="IUC350" s="136"/>
      <c r="IUD350" s="136"/>
      <c r="IUE350" s="136"/>
      <c r="IUF350" s="136"/>
      <c r="IUG350" s="136"/>
      <c r="IUH350" s="136"/>
      <c r="IUI350" s="136"/>
      <c r="IUJ350" s="136"/>
      <c r="IUK350" s="136"/>
      <c r="IUL350" s="136"/>
      <c r="IUM350" s="136"/>
      <c r="IUN350" s="136"/>
      <c r="IUO350" s="136"/>
      <c r="IUP350" s="136"/>
      <c r="IUQ350" s="136"/>
      <c r="IUR350" s="136"/>
      <c r="IUS350" s="136"/>
      <c r="IUT350" s="136"/>
      <c r="IUU350" s="136"/>
      <c r="IUV350" s="136"/>
      <c r="IUW350" s="136"/>
      <c r="IUX350" s="136"/>
      <c r="IUY350" s="136"/>
      <c r="IUZ350" s="136"/>
      <c r="IVA350" s="136"/>
      <c r="IVB350" s="136"/>
      <c r="IVC350" s="136"/>
      <c r="IVD350" s="136"/>
      <c r="IVE350" s="136"/>
      <c r="IVF350" s="136"/>
      <c r="IVG350" s="136"/>
      <c r="IVH350" s="136"/>
      <c r="IVI350" s="136"/>
      <c r="IVJ350" s="136"/>
      <c r="IVK350" s="136"/>
      <c r="IVL350" s="136"/>
      <c r="IVM350" s="136"/>
      <c r="IVN350" s="136"/>
      <c r="IVO350" s="136"/>
      <c r="IVP350" s="136"/>
      <c r="IVQ350" s="136"/>
      <c r="IVR350" s="136"/>
      <c r="IVS350" s="136"/>
      <c r="IVT350" s="136"/>
      <c r="IVU350" s="136"/>
      <c r="IVV350" s="136"/>
      <c r="IVW350" s="136"/>
      <c r="IVX350" s="136"/>
      <c r="IVY350" s="136"/>
      <c r="IVZ350" s="136"/>
      <c r="IWA350" s="136"/>
      <c r="IWB350" s="136"/>
      <c r="IWC350" s="136"/>
      <c r="IWD350" s="136"/>
      <c r="IWE350" s="136"/>
      <c r="IWF350" s="136"/>
      <c r="IWG350" s="136"/>
      <c r="IWH350" s="136"/>
      <c r="IWI350" s="136"/>
      <c r="IWJ350" s="136"/>
      <c r="IWK350" s="136"/>
      <c r="IWL350" s="136"/>
      <c r="IWM350" s="136"/>
      <c r="IWN350" s="136"/>
      <c r="IWO350" s="136"/>
      <c r="IWP350" s="136"/>
      <c r="IWQ350" s="136"/>
      <c r="IWR350" s="136"/>
      <c r="IWS350" s="136"/>
      <c r="IWT350" s="136"/>
      <c r="IWU350" s="136"/>
      <c r="IWV350" s="136"/>
      <c r="IWW350" s="136"/>
      <c r="IWX350" s="136"/>
      <c r="IWY350" s="136"/>
      <c r="IWZ350" s="136"/>
      <c r="IXA350" s="136"/>
      <c r="IXB350" s="136"/>
      <c r="IXC350" s="136"/>
      <c r="IXD350" s="136"/>
      <c r="IXE350" s="136"/>
      <c r="IXF350" s="136"/>
      <c r="IXG350" s="136"/>
      <c r="IXH350" s="136"/>
      <c r="IXI350" s="136"/>
      <c r="IXJ350" s="136"/>
      <c r="IXK350" s="136"/>
      <c r="IXL350" s="136"/>
      <c r="IXM350" s="136"/>
      <c r="IXN350" s="136"/>
      <c r="IXO350" s="136"/>
      <c r="IXP350" s="136"/>
      <c r="IXQ350" s="136"/>
      <c r="IXR350" s="136"/>
      <c r="IXS350" s="136"/>
      <c r="IXT350" s="136"/>
      <c r="IXU350" s="136"/>
      <c r="IXV350" s="136"/>
      <c r="IXW350" s="136"/>
      <c r="IXX350" s="136"/>
      <c r="IXY350" s="136"/>
      <c r="IXZ350" s="136"/>
      <c r="IYA350" s="136"/>
      <c r="IYB350" s="136"/>
      <c r="IYC350" s="136"/>
      <c r="IYD350" s="136"/>
      <c r="IYE350" s="136"/>
      <c r="IYF350" s="136"/>
      <c r="IYG350" s="136"/>
      <c r="IYH350" s="136"/>
      <c r="IYI350" s="136"/>
      <c r="IYJ350" s="136"/>
      <c r="IYK350" s="136"/>
      <c r="IYL350" s="136"/>
      <c r="IYM350" s="136"/>
      <c r="IYN350" s="136"/>
      <c r="IYO350" s="136"/>
      <c r="IYP350" s="136"/>
      <c r="IYQ350" s="136"/>
      <c r="IYR350" s="136"/>
      <c r="IYS350" s="136"/>
      <c r="IYT350" s="136"/>
      <c r="IYU350" s="136"/>
      <c r="IYV350" s="136"/>
      <c r="IYW350" s="136"/>
      <c r="IYX350" s="136"/>
      <c r="IYY350" s="136"/>
      <c r="IYZ350" s="136"/>
      <c r="IZA350" s="136"/>
      <c r="IZB350" s="136"/>
      <c r="IZC350" s="136"/>
      <c r="IZD350" s="136"/>
      <c r="IZE350" s="136"/>
      <c r="IZF350" s="136"/>
      <c r="IZG350" s="136"/>
      <c r="IZH350" s="136"/>
      <c r="IZI350" s="136"/>
      <c r="IZJ350" s="136"/>
      <c r="IZK350" s="136"/>
      <c r="IZL350" s="136"/>
      <c r="IZM350" s="136"/>
      <c r="IZN350" s="136"/>
      <c r="IZO350" s="136"/>
      <c r="IZP350" s="136"/>
      <c r="IZQ350" s="136"/>
      <c r="IZR350" s="136"/>
      <c r="IZS350" s="136"/>
      <c r="IZT350" s="136"/>
      <c r="IZU350" s="136"/>
      <c r="IZV350" s="136"/>
      <c r="IZW350" s="136"/>
      <c r="IZX350" s="136"/>
      <c r="IZY350" s="136"/>
      <c r="IZZ350" s="136"/>
      <c r="JAA350" s="136"/>
      <c r="JAB350" s="136"/>
      <c r="JAC350" s="136"/>
      <c r="JAD350" s="136"/>
      <c r="JAE350" s="136"/>
      <c r="JAF350" s="136"/>
      <c r="JAG350" s="136"/>
      <c r="JAH350" s="136"/>
      <c r="JAI350" s="136"/>
      <c r="JAJ350" s="136"/>
      <c r="JAK350" s="136"/>
      <c r="JAL350" s="136"/>
      <c r="JAM350" s="136"/>
      <c r="JAN350" s="136"/>
      <c r="JAO350" s="136"/>
      <c r="JAP350" s="136"/>
      <c r="JAQ350" s="136"/>
      <c r="JAR350" s="136"/>
      <c r="JAS350" s="136"/>
      <c r="JAT350" s="136"/>
      <c r="JAU350" s="136"/>
      <c r="JAV350" s="136"/>
      <c r="JAW350" s="136"/>
      <c r="JAX350" s="136"/>
      <c r="JAY350" s="136"/>
      <c r="JAZ350" s="136"/>
      <c r="JBA350" s="136"/>
      <c r="JBB350" s="136"/>
      <c r="JBC350" s="136"/>
      <c r="JBD350" s="136"/>
      <c r="JBE350" s="136"/>
      <c r="JBF350" s="136"/>
      <c r="JBG350" s="136"/>
      <c r="JBH350" s="136"/>
      <c r="JBI350" s="136"/>
      <c r="JBJ350" s="136"/>
      <c r="JBK350" s="136"/>
      <c r="JBL350" s="136"/>
      <c r="JBM350" s="136"/>
      <c r="JBN350" s="136"/>
      <c r="JBO350" s="136"/>
      <c r="JBP350" s="136"/>
      <c r="JBQ350" s="136"/>
      <c r="JBR350" s="136"/>
      <c r="JBS350" s="136"/>
      <c r="JBT350" s="136"/>
      <c r="JBU350" s="136"/>
      <c r="JBV350" s="136"/>
      <c r="JBW350" s="136"/>
      <c r="JBX350" s="136"/>
      <c r="JBY350" s="136"/>
      <c r="JBZ350" s="136"/>
      <c r="JCA350" s="136"/>
      <c r="JCB350" s="136"/>
      <c r="JCC350" s="136"/>
      <c r="JCD350" s="136"/>
      <c r="JCE350" s="136"/>
      <c r="JCF350" s="136"/>
      <c r="JCG350" s="136"/>
      <c r="JCH350" s="136"/>
      <c r="JCI350" s="136"/>
      <c r="JCJ350" s="136"/>
      <c r="JCK350" s="136"/>
      <c r="JCL350" s="136"/>
      <c r="JCM350" s="136"/>
      <c r="JCN350" s="136"/>
      <c r="JCO350" s="136"/>
      <c r="JCP350" s="136"/>
      <c r="JCQ350" s="136"/>
      <c r="JCR350" s="136"/>
      <c r="JCS350" s="136"/>
      <c r="JCT350" s="136"/>
      <c r="JCU350" s="136"/>
      <c r="JCV350" s="136"/>
      <c r="JCW350" s="136"/>
      <c r="JCX350" s="136"/>
      <c r="JCY350" s="136"/>
      <c r="JCZ350" s="136"/>
      <c r="JDA350" s="136"/>
      <c r="JDB350" s="136"/>
      <c r="JDC350" s="136"/>
      <c r="JDD350" s="136"/>
      <c r="JDE350" s="136"/>
      <c r="JDF350" s="136"/>
      <c r="JDG350" s="136"/>
      <c r="JDH350" s="136"/>
      <c r="JDI350" s="136"/>
      <c r="JDJ350" s="136"/>
      <c r="JDK350" s="136"/>
      <c r="JDL350" s="136"/>
      <c r="JDM350" s="136"/>
      <c r="JDN350" s="136"/>
      <c r="JDO350" s="136"/>
      <c r="JDP350" s="136"/>
      <c r="JDQ350" s="136"/>
      <c r="JDR350" s="136"/>
      <c r="JDS350" s="136"/>
      <c r="JDT350" s="136"/>
      <c r="JDU350" s="136"/>
      <c r="JDV350" s="136"/>
      <c r="JDW350" s="136"/>
      <c r="JDX350" s="136"/>
      <c r="JDY350" s="136"/>
      <c r="JDZ350" s="136"/>
      <c r="JEA350" s="136"/>
      <c r="JEB350" s="136"/>
      <c r="JEC350" s="136"/>
      <c r="JED350" s="136"/>
      <c r="JEE350" s="136"/>
      <c r="JEF350" s="136"/>
      <c r="JEG350" s="136"/>
      <c r="JEH350" s="136"/>
      <c r="JEI350" s="136"/>
      <c r="JEJ350" s="136"/>
      <c r="JEK350" s="136"/>
      <c r="JEL350" s="136"/>
      <c r="JEM350" s="136"/>
      <c r="JEN350" s="136"/>
      <c r="JEO350" s="136"/>
      <c r="JEP350" s="136"/>
      <c r="JEQ350" s="136"/>
      <c r="JER350" s="136"/>
      <c r="JES350" s="136"/>
      <c r="JET350" s="136"/>
      <c r="JEU350" s="136"/>
      <c r="JEV350" s="136"/>
      <c r="JEW350" s="136"/>
      <c r="JEX350" s="136"/>
      <c r="JEY350" s="136"/>
      <c r="JEZ350" s="136"/>
      <c r="JFA350" s="136"/>
      <c r="JFB350" s="136"/>
      <c r="JFC350" s="136"/>
      <c r="JFD350" s="136"/>
      <c r="JFE350" s="136"/>
      <c r="JFF350" s="136"/>
      <c r="JFG350" s="136"/>
      <c r="JFH350" s="136"/>
      <c r="JFI350" s="136"/>
      <c r="JFJ350" s="136"/>
      <c r="JFK350" s="136"/>
      <c r="JFL350" s="136"/>
      <c r="JFM350" s="136"/>
      <c r="JFN350" s="136"/>
      <c r="JFO350" s="136"/>
      <c r="JFP350" s="136"/>
      <c r="JFQ350" s="136"/>
      <c r="JFR350" s="136"/>
      <c r="JFS350" s="136"/>
      <c r="JFT350" s="136"/>
      <c r="JFU350" s="136"/>
      <c r="JFV350" s="136"/>
      <c r="JFW350" s="136"/>
      <c r="JFX350" s="136"/>
      <c r="JFY350" s="136"/>
      <c r="JFZ350" s="136"/>
      <c r="JGA350" s="136"/>
      <c r="JGB350" s="136"/>
      <c r="JGC350" s="136"/>
      <c r="JGD350" s="136"/>
      <c r="JGE350" s="136"/>
      <c r="JGF350" s="136"/>
      <c r="JGG350" s="136"/>
      <c r="JGH350" s="136"/>
      <c r="JGI350" s="136"/>
      <c r="JGJ350" s="136"/>
      <c r="JGK350" s="136"/>
      <c r="JGL350" s="136"/>
      <c r="JGM350" s="136"/>
      <c r="JGN350" s="136"/>
      <c r="JGO350" s="136"/>
      <c r="JGP350" s="136"/>
      <c r="JGQ350" s="136"/>
      <c r="JGR350" s="136"/>
      <c r="JGS350" s="136"/>
      <c r="JGT350" s="136"/>
      <c r="JGU350" s="136"/>
      <c r="JGV350" s="136"/>
      <c r="JGW350" s="136"/>
      <c r="JGX350" s="136"/>
      <c r="JGY350" s="136"/>
      <c r="JGZ350" s="136"/>
      <c r="JHA350" s="136"/>
      <c r="JHB350" s="136"/>
      <c r="JHC350" s="136"/>
      <c r="JHD350" s="136"/>
      <c r="JHE350" s="136"/>
      <c r="JHF350" s="136"/>
      <c r="JHG350" s="136"/>
      <c r="JHH350" s="136"/>
      <c r="JHI350" s="136"/>
      <c r="JHJ350" s="136"/>
      <c r="JHK350" s="136"/>
      <c r="JHL350" s="136"/>
      <c r="JHM350" s="136"/>
      <c r="JHN350" s="136"/>
      <c r="JHO350" s="136"/>
      <c r="JHP350" s="136"/>
      <c r="JHQ350" s="136"/>
      <c r="JHR350" s="136"/>
      <c r="JHS350" s="136"/>
      <c r="JHT350" s="136"/>
      <c r="JHU350" s="136"/>
      <c r="JHV350" s="136"/>
      <c r="JHW350" s="136"/>
      <c r="JHX350" s="136"/>
      <c r="JHY350" s="136"/>
      <c r="JHZ350" s="136"/>
      <c r="JIA350" s="136"/>
      <c r="JIB350" s="136"/>
      <c r="JIC350" s="136"/>
      <c r="JID350" s="136"/>
      <c r="JIE350" s="136"/>
      <c r="JIF350" s="136"/>
      <c r="JIG350" s="136"/>
      <c r="JIH350" s="136"/>
      <c r="JII350" s="136"/>
      <c r="JIJ350" s="136"/>
      <c r="JIK350" s="136"/>
      <c r="JIL350" s="136"/>
      <c r="JIM350" s="136"/>
      <c r="JIN350" s="136"/>
      <c r="JIO350" s="136"/>
      <c r="JIP350" s="136"/>
      <c r="JIQ350" s="136"/>
      <c r="JIR350" s="136"/>
      <c r="JIS350" s="136"/>
      <c r="JIT350" s="136"/>
      <c r="JIU350" s="136"/>
      <c r="JIV350" s="136"/>
      <c r="JIW350" s="136"/>
      <c r="JIX350" s="136"/>
      <c r="JIY350" s="136"/>
      <c r="JIZ350" s="136"/>
      <c r="JJA350" s="136"/>
      <c r="JJB350" s="136"/>
      <c r="JJC350" s="136"/>
      <c r="JJD350" s="136"/>
      <c r="JJE350" s="136"/>
      <c r="JJF350" s="136"/>
      <c r="JJG350" s="136"/>
      <c r="JJH350" s="136"/>
      <c r="JJI350" s="136"/>
      <c r="JJJ350" s="136"/>
      <c r="JJK350" s="136"/>
      <c r="JJL350" s="136"/>
      <c r="JJM350" s="136"/>
      <c r="JJN350" s="136"/>
      <c r="JJO350" s="136"/>
      <c r="JJP350" s="136"/>
      <c r="JJQ350" s="136"/>
      <c r="JJR350" s="136"/>
      <c r="JJS350" s="136"/>
      <c r="JJT350" s="136"/>
      <c r="JJU350" s="136"/>
      <c r="JJV350" s="136"/>
      <c r="JJW350" s="136"/>
      <c r="JJX350" s="136"/>
      <c r="JJY350" s="136"/>
      <c r="JJZ350" s="136"/>
      <c r="JKA350" s="136"/>
      <c r="JKB350" s="136"/>
      <c r="JKC350" s="136"/>
      <c r="JKD350" s="136"/>
      <c r="JKE350" s="136"/>
      <c r="JKF350" s="136"/>
      <c r="JKG350" s="136"/>
      <c r="JKH350" s="136"/>
      <c r="JKI350" s="136"/>
      <c r="JKJ350" s="136"/>
      <c r="JKK350" s="136"/>
      <c r="JKL350" s="136"/>
      <c r="JKM350" s="136"/>
      <c r="JKN350" s="136"/>
      <c r="JKO350" s="136"/>
      <c r="JKP350" s="136"/>
      <c r="JKQ350" s="136"/>
      <c r="JKR350" s="136"/>
      <c r="JKS350" s="136"/>
      <c r="JKT350" s="136"/>
      <c r="JKU350" s="136"/>
      <c r="JKV350" s="136"/>
      <c r="JKW350" s="136"/>
      <c r="JKX350" s="136"/>
      <c r="JKY350" s="136"/>
      <c r="JKZ350" s="136"/>
      <c r="JLA350" s="136"/>
      <c r="JLB350" s="136"/>
      <c r="JLC350" s="136"/>
      <c r="JLD350" s="136"/>
      <c r="JLE350" s="136"/>
      <c r="JLF350" s="136"/>
      <c r="JLG350" s="136"/>
      <c r="JLH350" s="136"/>
      <c r="JLI350" s="136"/>
      <c r="JLJ350" s="136"/>
      <c r="JLK350" s="136"/>
      <c r="JLL350" s="136"/>
      <c r="JLM350" s="136"/>
      <c r="JLN350" s="136"/>
      <c r="JLO350" s="136"/>
      <c r="JLP350" s="136"/>
      <c r="JLQ350" s="136"/>
      <c r="JLR350" s="136"/>
      <c r="JLS350" s="136"/>
      <c r="JLT350" s="136"/>
      <c r="JLU350" s="136"/>
      <c r="JLV350" s="136"/>
      <c r="JLW350" s="136"/>
      <c r="JLX350" s="136"/>
      <c r="JLY350" s="136"/>
      <c r="JLZ350" s="136"/>
      <c r="JMA350" s="136"/>
      <c r="JMB350" s="136"/>
      <c r="JMC350" s="136"/>
      <c r="JMD350" s="136"/>
      <c r="JME350" s="136"/>
      <c r="JMF350" s="136"/>
      <c r="JMG350" s="136"/>
      <c r="JMH350" s="136"/>
      <c r="JMI350" s="136"/>
      <c r="JMJ350" s="136"/>
      <c r="JMK350" s="136"/>
      <c r="JML350" s="136"/>
      <c r="JMM350" s="136"/>
      <c r="JMN350" s="136"/>
      <c r="JMO350" s="136"/>
      <c r="JMP350" s="136"/>
      <c r="JMQ350" s="136"/>
      <c r="JMR350" s="136"/>
      <c r="JMS350" s="136"/>
      <c r="JMT350" s="136"/>
      <c r="JMU350" s="136"/>
      <c r="JMV350" s="136"/>
      <c r="JMW350" s="136"/>
      <c r="JMX350" s="136"/>
      <c r="JMY350" s="136"/>
      <c r="JMZ350" s="136"/>
      <c r="JNA350" s="136"/>
      <c r="JNB350" s="136"/>
      <c r="JNC350" s="136"/>
      <c r="JND350" s="136"/>
      <c r="JNE350" s="136"/>
      <c r="JNF350" s="136"/>
      <c r="JNG350" s="136"/>
      <c r="JNH350" s="136"/>
      <c r="JNI350" s="136"/>
      <c r="JNJ350" s="136"/>
      <c r="JNK350" s="136"/>
      <c r="JNL350" s="136"/>
      <c r="JNM350" s="136"/>
      <c r="JNN350" s="136"/>
      <c r="JNO350" s="136"/>
      <c r="JNP350" s="136"/>
      <c r="JNQ350" s="136"/>
      <c r="JNR350" s="136"/>
      <c r="JNS350" s="136"/>
      <c r="JNT350" s="136"/>
      <c r="JNU350" s="136"/>
      <c r="JNV350" s="136"/>
      <c r="JNW350" s="136"/>
      <c r="JNX350" s="136"/>
      <c r="JNY350" s="136"/>
      <c r="JNZ350" s="136"/>
      <c r="JOA350" s="136"/>
      <c r="JOB350" s="136"/>
      <c r="JOC350" s="136"/>
      <c r="JOD350" s="136"/>
      <c r="JOE350" s="136"/>
      <c r="JOF350" s="136"/>
      <c r="JOG350" s="136"/>
      <c r="JOH350" s="136"/>
      <c r="JOI350" s="136"/>
      <c r="JOJ350" s="136"/>
      <c r="JOK350" s="136"/>
      <c r="JOL350" s="136"/>
      <c r="JOM350" s="136"/>
      <c r="JON350" s="136"/>
      <c r="JOO350" s="136"/>
      <c r="JOP350" s="136"/>
      <c r="JOQ350" s="136"/>
      <c r="JOR350" s="136"/>
      <c r="JOS350" s="136"/>
      <c r="JOT350" s="136"/>
      <c r="JOU350" s="136"/>
      <c r="JOV350" s="136"/>
      <c r="JOW350" s="136"/>
      <c r="JOX350" s="136"/>
      <c r="JOY350" s="136"/>
      <c r="JOZ350" s="136"/>
      <c r="JPA350" s="136"/>
      <c r="JPB350" s="136"/>
      <c r="JPC350" s="136"/>
      <c r="JPD350" s="136"/>
      <c r="JPE350" s="136"/>
      <c r="JPF350" s="136"/>
      <c r="JPG350" s="136"/>
      <c r="JPH350" s="136"/>
      <c r="JPI350" s="136"/>
      <c r="JPJ350" s="136"/>
      <c r="JPK350" s="136"/>
      <c r="JPL350" s="136"/>
      <c r="JPM350" s="136"/>
      <c r="JPN350" s="136"/>
      <c r="JPO350" s="136"/>
      <c r="JPP350" s="136"/>
      <c r="JPQ350" s="136"/>
      <c r="JPR350" s="136"/>
      <c r="JPS350" s="136"/>
      <c r="JPT350" s="136"/>
      <c r="JPU350" s="136"/>
      <c r="JPV350" s="136"/>
      <c r="JPW350" s="136"/>
      <c r="JPX350" s="136"/>
      <c r="JPY350" s="136"/>
      <c r="JPZ350" s="136"/>
      <c r="JQA350" s="136"/>
      <c r="JQB350" s="136"/>
      <c r="JQC350" s="136"/>
      <c r="JQD350" s="136"/>
      <c r="JQE350" s="136"/>
      <c r="JQF350" s="136"/>
      <c r="JQG350" s="136"/>
      <c r="JQH350" s="136"/>
      <c r="JQI350" s="136"/>
      <c r="JQJ350" s="136"/>
      <c r="JQK350" s="136"/>
      <c r="JQL350" s="136"/>
      <c r="JQM350" s="136"/>
      <c r="JQN350" s="136"/>
      <c r="JQO350" s="136"/>
      <c r="JQP350" s="136"/>
      <c r="JQQ350" s="136"/>
      <c r="JQR350" s="136"/>
      <c r="JQS350" s="136"/>
      <c r="JQT350" s="136"/>
      <c r="JQU350" s="136"/>
      <c r="JQV350" s="136"/>
      <c r="JQW350" s="136"/>
      <c r="JQX350" s="136"/>
      <c r="JQY350" s="136"/>
      <c r="JQZ350" s="136"/>
      <c r="JRA350" s="136"/>
      <c r="JRB350" s="136"/>
      <c r="JRC350" s="136"/>
      <c r="JRD350" s="136"/>
      <c r="JRE350" s="136"/>
      <c r="JRF350" s="136"/>
      <c r="JRG350" s="136"/>
      <c r="JRH350" s="136"/>
      <c r="JRI350" s="136"/>
      <c r="JRJ350" s="136"/>
      <c r="JRK350" s="136"/>
      <c r="JRL350" s="136"/>
      <c r="JRM350" s="136"/>
      <c r="JRN350" s="136"/>
      <c r="JRO350" s="136"/>
      <c r="JRP350" s="136"/>
      <c r="JRQ350" s="136"/>
      <c r="JRR350" s="136"/>
      <c r="JRS350" s="136"/>
      <c r="JRT350" s="136"/>
      <c r="JRU350" s="136"/>
      <c r="JRV350" s="136"/>
      <c r="JRW350" s="136"/>
      <c r="JRX350" s="136"/>
      <c r="JRY350" s="136"/>
      <c r="JRZ350" s="136"/>
      <c r="JSA350" s="136"/>
      <c r="JSB350" s="136"/>
      <c r="JSC350" s="136"/>
      <c r="JSD350" s="136"/>
      <c r="JSE350" s="136"/>
      <c r="JSF350" s="136"/>
      <c r="JSG350" s="136"/>
      <c r="JSH350" s="136"/>
      <c r="JSI350" s="136"/>
      <c r="JSJ350" s="136"/>
      <c r="JSK350" s="136"/>
      <c r="JSL350" s="136"/>
      <c r="JSM350" s="136"/>
      <c r="JSN350" s="136"/>
      <c r="JSO350" s="136"/>
      <c r="JSP350" s="136"/>
      <c r="JSQ350" s="136"/>
      <c r="JSR350" s="136"/>
      <c r="JSS350" s="136"/>
      <c r="JST350" s="136"/>
      <c r="JSU350" s="136"/>
      <c r="JSV350" s="136"/>
      <c r="JSW350" s="136"/>
      <c r="JSX350" s="136"/>
      <c r="JSY350" s="136"/>
      <c r="JSZ350" s="136"/>
      <c r="JTA350" s="136"/>
      <c r="JTB350" s="136"/>
      <c r="JTC350" s="136"/>
      <c r="JTD350" s="136"/>
      <c r="JTE350" s="136"/>
      <c r="JTF350" s="136"/>
      <c r="JTG350" s="136"/>
      <c r="JTH350" s="136"/>
      <c r="JTI350" s="136"/>
      <c r="JTJ350" s="136"/>
      <c r="JTK350" s="136"/>
      <c r="JTL350" s="136"/>
      <c r="JTM350" s="136"/>
      <c r="JTN350" s="136"/>
      <c r="JTO350" s="136"/>
      <c r="JTP350" s="136"/>
      <c r="JTQ350" s="136"/>
      <c r="JTR350" s="136"/>
      <c r="JTS350" s="136"/>
      <c r="JTT350" s="136"/>
      <c r="JTU350" s="136"/>
      <c r="JTV350" s="136"/>
      <c r="JTW350" s="136"/>
      <c r="JTX350" s="136"/>
      <c r="JTY350" s="136"/>
      <c r="JTZ350" s="136"/>
      <c r="JUA350" s="136"/>
      <c r="JUB350" s="136"/>
      <c r="JUC350" s="136"/>
      <c r="JUD350" s="136"/>
      <c r="JUE350" s="136"/>
      <c r="JUF350" s="136"/>
      <c r="JUG350" s="136"/>
      <c r="JUH350" s="136"/>
      <c r="JUI350" s="136"/>
      <c r="JUJ350" s="136"/>
      <c r="JUK350" s="136"/>
      <c r="JUL350" s="136"/>
      <c r="JUM350" s="136"/>
      <c r="JUN350" s="136"/>
      <c r="JUO350" s="136"/>
      <c r="JUP350" s="136"/>
      <c r="JUQ350" s="136"/>
      <c r="JUR350" s="136"/>
      <c r="JUS350" s="136"/>
      <c r="JUT350" s="136"/>
      <c r="JUU350" s="136"/>
      <c r="JUV350" s="136"/>
      <c r="JUW350" s="136"/>
      <c r="JUX350" s="136"/>
      <c r="JUY350" s="136"/>
      <c r="JUZ350" s="136"/>
      <c r="JVA350" s="136"/>
      <c r="JVB350" s="136"/>
      <c r="JVC350" s="136"/>
      <c r="JVD350" s="136"/>
      <c r="JVE350" s="136"/>
      <c r="JVF350" s="136"/>
      <c r="JVG350" s="136"/>
      <c r="JVH350" s="136"/>
      <c r="JVI350" s="136"/>
      <c r="JVJ350" s="136"/>
      <c r="JVK350" s="136"/>
      <c r="JVL350" s="136"/>
      <c r="JVM350" s="136"/>
      <c r="JVN350" s="136"/>
      <c r="JVO350" s="136"/>
      <c r="JVP350" s="136"/>
      <c r="JVQ350" s="136"/>
      <c r="JVR350" s="136"/>
      <c r="JVS350" s="136"/>
      <c r="JVT350" s="136"/>
      <c r="JVU350" s="136"/>
      <c r="JVV350" s="136"/>
      <c r="JVW350" s="136"/>
      <c r="JVX350" s="136"/>
      <c r="JVY350" s="136"/>
      <c r="JVZ350" s="136"/>
      <c r="JWA350" s="136"/>
      <c r="JWB350" s="136"/>
      <c r="JWC350" s="136"/>
      <c r="JWD350" s="136"/>
      <c r="JWE350" s="136"/>
      <c r="JWF350" s="136"/>
      <c r="JWG350" s="136"/>
      <c r="JWH350" s="136"/>
      <c r="JWI350" s="136"/>
      <c r="JWJ350" s="136"/>
      <c r="JWK350" s="136"/>
      <c r="JWL350" s="136"/>
      <c r="JWM350" s="136"/>
      <c r="JWN350" s="136"/>
      <c r="JWO350" s="136"/>
      <c r="JWP350" s="136"/>
      <c r="JWQ350" s="136"/>
      <c r="JWR350" s="136"/>
      <c r="JWS350" s="136"/>
      <c r="JWT350" s="136"/>
      <c r="JWU350" s="136"/>
      <c r="JWV350" s="136"/>
      <c r="JWW350" s="136"/>
      <c r="JWX350" s="136"/>
      <c r="JWY350" s="136"/>
      <c r="JWZ350" s="136"/>
      <c r="JXA350" s="136"/>
      <c r="JXB350" s="136"/>
      <c r="JXC350" s="136"/>
      <c r="JXD350" s="136"/>
      <c r="JXE350" s="136"/>
      <c r="JXF350" s="136"/>
      <c r="JXG350" s="136"/>
      <c r="JXH350" s="136"/>
      <c r="JXI350" s="136"/>
      <c r="JXJ350" s="136"/>
      <c r="JXK350" s="136"/>
      <c r="JXL350" s="136"/>
      <c r="JXM350" s="136"/>
      <c r="JXN350" s="136"/>
      <c r="JXO350" s="136"/>
      <c r="JXP350" s="136"/>
      <c r="JXQ350" s="136"/>
      <c r="JXR350" s="136"/>
      <c r="JXS350" s="136"/>
      <c r="JXT350" s="136"/>
      <c r="JXU350" s="136"/>
      <c r="JXV350" s="136"/>
      <c r="JXW350" s="136"/>
      <c r="JXX350" s="136"/>
      <c r="JXY350" s="136"/>
      <c r="JXZ350" s="136"/>
      <c r="JYA350" s="136"/>
      <c r="JYB350" s="136"/>
      <c r="JYC350" s="136"/>
      <c r="JYD350" s="136"/>
      <c r="JYE350" s="136"/>
      <c r="JYF350" s="136"/>
      <c r="JYG350" s="136"/>
      <c r="JYH350" s="136"/>
      <c r="JYI350" s="136"/>
      <c r="JYJ350" s="136"/>
      <c r="JYK350" s="136"/>
      <c r="JYL350" s="136"/>
      <c r="JYM350" s="136"/>
      <c r="JYN350" s="136"/>
      <c r="JYO350" s="136"/>
      <c r="JYP350" s="136"/>
      <c r="JYQ350" s="136"/>
      <c r="JYR350" s="136"/>
      <c r="JYS350" s="136"/>
      <c r="JYT350" s="136"/>
      <c r="JYU350" s="136"/>
      <c r="JYV350" s="136"/>
      <c r="JYW350" s="136"/>
      <c r="JYX350" s="136"/>
      <c r="JYY350" s="136"/>
      <c r="JYZ350" s="136"/>
      <c r="JZA350" s="136"/>
      <c r="JZB350" s="136"/>
      <c r="JZC350" s="136"/>
      <c r="JZD350" s="136"/>
      <c r="JZE350" s="136"/>
      <c r="JZF350" s="136"/>
      <c r="JZG350" s="136"/>
      <c r="JZH350" s="136"/>
      <c r="JZI350" s="136"/>
      <c r="JZJ350" s="136"/>
      <c r="JZK350" s="136"/>
      <c r="JZL350" s="136"/>
      <c r="JZM350" s="136"/>
      <c r="JZN350" s="136"/>
      <c r="JZO350" s="136"/>
      <c r="JZP350" s="136"/>
      <c r="JZQ350" s="136"/>
      <c r="JZR350" s="136"/>
      <c r="JZS350" s="136"/>
      <c r="JZT350" s="136"/>
      <c r="JZU350" s="136"/>
      <c r="JZV350" s="136"/>
      <c r="JZW350" s="136"/>
      <c r="JZX350" s="136"/>
      <c r="JZY350" s="136"/>
      <c r="JZZ350" s="136"/>
      <c r="KAA350" s="136"/>
      <c r="KAB350" s="136"/>
      <c r="KAC350" s="136"/>
      <c r="KAD350" s="136"/>
      <c r="KAE350" s="136"/>
      <c r="KAF350" s="136"/>
      <c r="KAG350" s="136"/>
      <c r="KAH350" s="136"/>
      <c r="KAI350" s="136"/>
      <c r="KAJ350" s="136"/>
      <c r="KAK350" s="136"/>
      <c r="KAL350" s="136"/>
      <c r="KAM350" s="136"/>
      <c r="KAN350" s="136"/>
      <c r="KAO350" s="136"/>
      <c r="KAP350" s="136"/>
      <c r="KAQ350" s="136"/>
      <c r="KAR350" s="136"/>
      <c r="KAS350" s="136"/>
      <c r="KAT350" s="136"/>
      <c r="KAU350" s="136"/>
      <c r="KAV350" s="136"/>
      <c r="KAW350" s="136"/>
      <c r="KAX350" s="136"/>
      <c r="KAY350" s="136"/>
      <c r="KAZ350" s="136"/>
      <c r="KBA350" s="136"/>
      <c r="KBB350" s="136"/>
      <c r="KBC350" s="136"/>
      <c r="KBD350" s="136"/>
      <c r="KBE350" s="136"/>
      <c r="KBF350" s="136"/>
      <c r="KBG350" s="136"/>
      <c r="KBH350" s="136"/>
      <c r="KBI350" s="136"/>
      <c r="KBJ350" s="136"/>
      <c r="KBK350" s="136"/>
      <c r="KBL350" s="136"/>
      <c r="KBM350" s="136"/>
      <c r="KBN350" s="136"/>
      <c r="KBO350" s="136"/>
      <c r="KBP350" s="136"/>
      <c r="KBQ350" s="136"/>
      <c r="KBR350" s="136"/>
      <c r="KBS350" s="136"/>
      <c r="KBT350" s="136"/>
      <c r="KBU350" s="136"/>
      <c r="KBV350" s="136"/>
      <c r="KBW350" s="136"/>
      <c r="KBX350" s="136"/>
      <c r="KBY350" s="136"/>
      <c r="KBZ350" s="136"/>
      <c r="KCA350" s="136"/>
      <c r="KCB350" s="136"/>
      <c r="KCC350" s="136"/>
      <c r="KCD350" s="136"/>
      <c r="KCE350" s="136"/>
      <c r="KCF350" s="136"/>
      <c r="KCG350" s="136"/>
      <c r="KCH350" s="136"/>
      <c r="KCI350" s="136"/>
      <c r="KCJ350" s="136"/>
      <c r="KCK350" s="136"/>
      <c r="KCL350" s="136"/>
      <c r="KCM350" s="136"/>
      <c r="KCN350" s="136"/>
      <c r="KCO350" s="136"/>
      <c r="KCP350" s="136"/>
      <c r="KCQ350" s="136"/>
      <c r="KCR350" s="136"/>
      <c r="KCS350" s="136"/>
      <c r="KCT350" s="136"/>
      <c r="KCU350" s="136"/>
      <c r="KCV350" s="136"/>
      <c r="KCW350" s="136"/>
      <c r="KCX350" s="136"/>
      <c r="KCY350" s="136"/>
      <c r="KCZ350" s="136"/>
      <c r="KDA350" s="136"/>
      <c r="KDB350" s="136"/>
      <c r="KDC350" s="136"/>
      <c r="KDD350" s="136"/>
      <c r="KDE350" s="136"/>
      <c r="KDF350" s="136"/>
      <c r="KDG350" s="136"/>
      <c r="KDH350" s="136"/>
      <c r="KDI350" s="136"/>
      <c r="KDJ350" s="136"/>
      <c r="KDK350" s="136"/>
      <c r="KDL350" s="136"/>
      <c r="KDM350" s="136"/>
      <c r="KDN350" s="136"/>
      <c r="KDO350" s="136"/>
      <c r="KDP350" s="136"/>
      <c r="KDQ350" s="136"/>
      <c r="KDR350" s="136"/>
      <c r="KDS350" s="136"/>
      <c r="KDT350" s="136"/>
      <c r="KDU350" s="136"/>
      <c r="KDV350" s="136"/>
      <c r="KDW350" s="136"/>
      <c r="KDX350" s="136"/>
      <c r="KDY350" s="136"/>
      <c r="KDZ350" s="136"/>
      <c r="KEA350" s="136"/>
      <c r="KEB350" s="136"/>
      <c r="KEC350" s="136"/>
      <c r="KED350" s="136"/>
      <c r="KEE350" s="136"/>
      <c r="KEF350" s="136"/>
      <c r="KEG350" s="136"/>
      <c r="KEH350" s="136"/>
      <c r="KEI350" s="136"/>
      <c r="KEJ350" s="136"/>
      <c r="KEK350" s="136"/>
      <c r="KEL350" s="136"/>
      <c r="KEM350" s="136"/>
      <c r="KEN350" s="136"/>
      <c r="KEO350" s="136"/>
      <c r="KEP350" s="136"/>
      <c r="KEQ350" s="136"/>
      <c r="KER350" s="136"/>
      <c r="KES350" s="136"/>
      <c r="KET350" s="136"/>
      <c r="KEU350" s="136"/>
      <c r="KEV350" s="136"/>
      <c r="KEW350" s="136"/>
      <c r="KEX350" s="136"/>
      <c r="KEY350" s="136"/>
      <c r="KEZ350" s="136"/>
      <c r="KFA350" s="136"/>
      <c r="KFB350" s="136"/>
      <c r="KFC350" s="136"/>
      <c r="KFD350" s="136"/>
      <c r="KFE350" s="136"/>
      <c r="KFF350" s="136"/>
      <c r="KFG350" s="136"/>
      <c r="KFH350" s="136"/>
      <c r="KFI350" s="136"/>
      <c r="KFJ350" s="136"/>
      <c r="KFK350" s="136"/>
      <c r="KFL350" s="136"/>
      <c r="KFM350" s="136"/>
      <c r="KFN350" s="136"/>
      <c r="KFO350" s="136"/>
      <c r="KFP350" s="136"/>
      <c r="KFQ350" s="136"/>
      <c r="KFR350" s="136"/>
      <c r="KFS350" s="136"/>
      <c r="KFT350" s="136"/>
      <c r="KFU350" s="136"/>
      <c r="KFV350" s="136"/>
      <c r="KFW350" s="136"/>
      <c r="KFX350" s="136"/>
      <c r="KFY350" s="136"/>
      <c r="KFZ350" s="136"/>
      <c r="KGA350" s="136"/>
      <c r="KGB350" s="136"/>
      <c r="KGC350" s="136"/>
      <c r="KGD350" s="136"/>
      <c r="KGE350" s="136"/>
      <c r="KGF350" s="136"/>
      <c r="KGG350" s="136"/>
      <c r="KGH350" s="136"/>
      <c r="KGI350" s="136"/>
      <c r="KGJ350" s="136"/>
      <c r="KGK350" s="136"/>
      <c r="KGL350" s="136"/>
      <c r="KGM350" s="136"/>
      <c r="KGN350" s="136"/>
      <c r="KGO350" s="136"/>
      <c r="KGP350" s="136"/>
      <c r="KGQ350" s="136"/>
      <c r="KGR350" s="136"/>
      <c r="KGS350" s="136"/>
      <c r="KGT350" s="136"/>
      <c r="KGU350" s="136"/>
      <c r="KGV350" s="136"/>
      <c r="KGW350" s="136"/>
      <c r="KGX350" s="136"/>
      <c r="KGY350" s="136"/>
      <c r="KGZ350" s="136"/>
      <c r="KHA350" s="136"/>
      <c r="KHB350" s="136"/>
      <c r="KHC350" s="136"/>
      <c r="KHD350" s="136"/>
      <c r="KHE350" s="136"/>
      <c r="KHF350" s="136"/>
      <c r="KHG350" s="136"/>
      <c r="KHH350" s="136"/>
      <c r="KHI350" s="136"/>
      <c r="KHJ350" s="136"/>
      <c r="KHK350" s="136"/>
      <c r="KHL350" s="136"/>
      <c r="KHM350" s="136"/>
      <c r="KHN350" s="136"/>
      <c r="KHO350" s="136"/>
      <c r="KHP350" s="136"/>
      <c r="KHQ350" s="136"/>
      <c r="KHR350" s="136"/>
      <c r="KHS350" s="136"/>
      <c r="KHT350" s="136"/>
      <c r="KHU350" s="136"/>
      <c r="KHV350" s="136"/>
      <c r="KHW350" s="136"/>
      <c r="KHX350" s="136"/>
      <c r="KHY350" s="136"/>
      <c r="KHZ350" s="136"/>
      <c r="KIA350" s="136"/>
      <c r="KIB350" s="136"/>
      <c r="KIC350" s="136"/>
      <c r="KID350" s="136"/>
      <c r="KIE350" s="136"/>
      <c r="KIF350" s="136"/>
      <c r="KIG350" s="136"/>
      <c r="KIH350" s="136"/>
      <c r="KII350" s="136"/>
      <c r="KIJ350" s="136"/>
      <c r="KIK350" s="136"/>
      <c r="KIL350" s="136"/>
      <c r="KIM350" s="136"/>
      <c r="KIN350" s="136"/>
      <c r="KIO350" s="136"/>
      <c r="KIP350" s="136"/>
      <c r="KIQ350" s="136"/>
      <c r="KIR350" s="136"/>
      <c r="KIS350" s="136"/>
      <c r="KIT350" s="136"/>
      <c r="KIU350" s="136"/>
      <c r="KIV350" s="136"/>
      <c r="KIW350" s="136"/>
      <c r="KIX350" s="136"/>
      <c r="KIY350" s="136"/>
      <c r="KIZ350" s="136"/>
      <c r="KJA350" s="136"/>
      <c r="KJB350" s="136"/>
      <c r="KJC350" s="136"/>
      <c r="KJD350" s="136"/>
      <c r="KJE350" s="136"/>
      <c r="KJF350" s="136"/>
      <c r="KJG350" s="136"/>
      <c r="KJH350" s="136"/>
      <c r="KJI350" s="136"/>
      <c r="KJJ350" s="136"/>
      <c r="KJK350" s="136"/>
      <c r="KJL350" s="136"/>
      <c r="KJM350" s="136"/>
      <c r="KJN350" s="136"/>
      <c r="KJO350" s="136"/>
      <c r="KJP350" s="136"/>
      <c r="KJQ350" s="136"/>
      <c r="KJR350" s="136"/>
      <c r="KJS350" s="136"/>
      <c r="KJT350" s="136"/>
      <c r="KJU350" s="136"/>
      <c r="KJV350" s="136"/>
      <c r="KJW350" s="136"/>
      <c r="KJX350" s="136"/>
      <c r="KJY350" s="136"/>
      <c r="KJZ350" s="136"/>
      <c r="KKA350" s="136"/>
      <c r="KKB350" s="136"/>
      <c r="KKC350" s="136"/>
      <c r="KKD350" s="136"/>
      <c r="KKE350" s="136"/>
      <c r="KKF350" s="136"/>
      <c r="KKG350" s="136"/>
      <c r="KKH350" s="136"/>
      <c r="KKI350" s="136"/>
      <c r="KKJ350" s="136"/>
      <c r="KKK350" s="136"/>
      <c r="KKL350" s="136"/>
      <c r="KKM350" s="136"/>
      <c r="KKN350" s="136"/>
      <c r="KKO350" s="136"/>
      <c r="KKP350" s="136"/>
      <c r="KKQ350" s="136"/>
      <c r="KKR350" s="136"/>
      <c r="KKS350" s="136"/>
      <c r="KKT350" s="136"/>
      <c r="KKU350" s="136"/>
      <c r="KKV350" s="136"/>
      <c r="KKW350" s="136"/>
      <c r="KKX350" s="136"/>
      <c r="KKY350" s="136"/>
      <c r="KKZ350" s="136"/>
      <c r="KLA350" s="136"/>
      <c r="KLB350" s="136"/>
      <c r="KLC350" s="136"/>
      <c r="KLD350" s="136"/>
      <c r="KLE350" s="136"/>
      <c r="KLF350" s="136"/>
      <c r="KLG350" s="136"/>
      <c r="KLH350" s="136"/>
      <c r="KLI350" s="136"/>
      <c r="KLJ350" s="136"/>
      <c r="KLK350" s="136"/>
      <c r="KLL350" s="136"/>
      <c r="KLM350" s="136"/>
      <c r="KLN350" s="136"/>
      <c r="KLO350" s="136"/>
      <c r="KLP350" s="136"/>
      <c r="KLQ350" s="136"/>
      <c r="KLR350" s="136"/>
      <c r="KLS350" s="136"/>
      <c r="KLT350" s="136"/>
      <c r="KLU350" s="136"/>
      <c r="KLV350" s="136"/>
      <c r="KLW350" s="136"/>
      <c r="KLX350" s="136"/>
      <c r="KLY350" s="136"/>
      <c r="KLZ350" s="136"/>
      <c r="KMA350" s="136"/>
      <c r="KMB350" s="136"/>
      <c r="KMC350" s="136"/>
      <c r="KMD350" s="136"/>
      <c r="KME350" s="136"/>
      <c r="KMF350" s="136"/>
      <c r="KMG350" s="136"/>
      <c r="KMH350" s="136"/>
      <c r="KMI350" s="136"/>
      <c r="KMJ350" s="136"/>
      <c r="KMK350" s="136"/>
      <c r="KML350" s="136"/>
      <c r="KMM350" s="136"/>
      <c r="KMN350" s="136"/>
      <c r="KMO350" s="136"/>
      <c r="KMP350" s="136"/>
      <c r="KMQ350" s="136"/>
      <c r="KMR350" s="136"/>
      <c r="KMS350" s="136"/>
      <c r="KMT350" s="136"/>
      <c r="KMU350" s="136"/>
      <c r="KMV350" s="136"/>
      <c r="KMW350" s="136"/>
      <c r="KMX350" s="136"/>
      <c r="KMY350" s="136"/>
      <c r="KMZ350" s="136"/>
      <c r="KNA350" s="136"/>
      <c r="KNB350" s="136"/>
      <c r="KNC350" s="136"/>
      <c r="KND350" s="136"/>
      <c r="KNE350" s="136"/>
      <c r="KNF350" s="136"/>
      <c r="KNG350" s="136"/>
      <c r="KNH350" s="136"/>
      <c r="KNI350" s="136"/>
      <c r="KNJ350" s="136"/>
      <c r="KNK350" s="136"/>
      <c r="KNL350" s="136"/>
      <c r="KNM350" s="136"/>
      <c r="KNN350" s="136"/>
      <c r="KNO350" s="136"/>
      <c r="KNP350" s="136"/>
      <c r="KNQ350" s="136"/>
      <c r="KNR350" s="136"/>
      <c r="KNS350" s="136"/>
      <c r="KNT350" s="136"/>
      <c r="KNU350" s="136"/>
      <c r="KNV350" s="136"/>
      <c r="KNW350" s="136"/>
      <c r="KNX350" s="136"/>
      <c r="KNY350" s="136"/>
      <c r="KNZ350" s="136"/>
      <c r="KOA350" s="136"/>
      <c r="KOB350" s="136"/>
      <c r="KOC350" s="136"/>
      <c r="KOD350" s="136"/>
      <c r="KOE350" s="136"/>
      <c r="KOF350" s="136"/>
      <c r="KOG350" s="136"/>
      <c r="KOH350" s="136"/>
      <c r="KOI350" s="136"/>
      <c r="KOJ350" s="136"/>
      <c r="KOK350" s="136"/>
      <c r="KOL350" s="136"/>
      <c r="KOM350" s="136"/>
      <c r="KON350" s="136"/>
      <c r="KOO350" s="136"/>
      <c r="KOP350" s="136"/>
      <c r="KOQ350" s="136"/>
      <c r="KOR350" s="136"/>
      <c r="KOS350" s="136"/>
      <c r="KOT350" s="136"/>
      <c r="KOU350" s="136"/>
      <c r="KOV350" s="136"/>
      <c r="KOW350" s="136"/>
      <c r="KOX350" s="136"/>
      <c r="KOY350" s="136"/>
      <c r="KOZ350" s="136"/>
      <c r="KPA350" s="136"/>
      <c r="KPB350" s="136"/>
      <c r="KPC350" s="136"/>
      <c r="KPD350" s="136"/>
      <c r="KPE350" s="136"/>
      <c r="KPF350" s="136"/>
      <c r="KPG350" s="136"/>
      <c r="KPH350" s="136"/>
      <c r="KPI350" s="136"/>
      <c r="KPJ350" s="136"/>
      <c r="KPK350" s="136"/>
      <c r="KPL350" s="136"/>
      <c r="KPM350" s="136"/>
      <c r="KPN350" s="136"/>
      <c r="KPO350" s="136"/>
      <c r="KPP350" s="136"/>
      <c r="KPQ350" s="136"/>
      <c r="KPR350" s="136"/>
      <c r="KPS350" s="136"/>
      <c r="KPT350" s="136"/>
      <c r="KPU350" s="136"/>
      <c r="KPV350" s="136"/>
      <c r="KPW350" s="136"/>
      <c r="KPX350" s="136"/>
      <c r="KPY350" s="136"/>
      <c r="KPZ350" s="136"/>
      <c r="KQA350" s="136"/>
      <c r="KQB350" s="136"/>
      <c r="KQC350" s="136"/>
      <c r="KQD350" s="136"/>
      <c r="KQE350" s="136"/>
      <c r="KQF350" s="136"/>
      <c r="KQG350" s="136"/>
      <c r="KQH350" s="136"/>
      <c r="KQI350" s="136"/>
      <c r="KQJ350" s="136"/>
      <c r="KQK350" s="136"/>
      <c r="KQL350" s="136"/>
      <c r="KQM350" s="136"/>
      <c r="KQN350" s="136"/>
      <c r="KQO350" s="136"/>
      <c r="KQP350" s="136"/>
      <c r="KQQ350" s="136"/>
      <c r="KQR350" s="136"/>
      <c r="KQS350" s="136"/>
      <c r="KQT350" s="136"/>
      <c r="KQU350" s="136"/>
      <c r="KQV350" s="136"/>
      <c r="KQW350" s="136"/>
      <c r="KQX350" s="136"/>
      <c r="KQY350" s="136"/>
      <c r="KQZ350" s="136"/>
      <c r="KRA350" s="136"/>
      <c r="KRB350" s="136"/>
      <c r="KRC350" s="136"/>
      <c r="KRD350" s="136"/>
      <c r="KRE350" s="136"/>
      <c r="KRF350" s="136"/>
      <c r="KRG350" s="136"/>
      <c r="KRH350" s="136"/>
      <c r="KRI350" s="136"/>
      <c r="KRJ350" s="136"/>
      <c r="KRK350" s="136"/>
      <c r="KRL350" s="136"/>
      <c r="KRM350" s="136"/>
      <c r="KRN350" s="136"/>
      <c r="KRO350" s="136"/>
      <c r="KRP350" s="136"/>
      <c r="KRQ350" s="136"/>
      <c r="KRR350" s="136"/>
      <c r="KRS350" s="136"/>
      <c r="KRT350" s="136"/>
      <c r="KRU350" s="136"/>
      <c r="KRV350" s="136"/>
      <c r="KRW350" s="136"/>
      <c r="KRX350" s="136"/>
      <c r="KRY350" s="136"/>
      <c r="KRZ350" s="136"/>
      <c r="KSA350" s="136"/>
      <c r="KSB350" s="136"/>
      <c r="KSC350" s="136"/>
      <c r="KSD350" s="136"/>
      <c r="KSE350" s="136"/>
      <c r="KSF350" s="136"/>
      <c r="KSG350" s="136"/>
      <c r="KSH350" s="136"/>
      <c r="KSI350" s="136"/>
      <c r="KSJ350" s="136"/>
      <c r="KSK350" s="136"/>
      <c r="KSL350" s="136"/>
      <c r="KSM350" s="136"/>
      <c r="KSN350" s="136"/>
      <c r="KSO350" s="136"/>
      <c r="KSP350" s="136"/>
      <c r="KSQ350" s="136"/>
      <c r="KSR350" s="136"/>
      <c r="KSS350" s="136"/>
      <c r="KST350" s="136"/>
      <c r="KSU350" s="136"/>
      <c r="KSV350" s="136"/>
      <c r="KSW350" s="136"/>
      <c r="KSX350" s="136"/>
      <c r="KSY350" s="136"/>
      <c r="KSZ350" s="136"/>
      <c r="KTA350" s="136"/>
      <c r="KTB350" s="136"/>
      <c r="KTC350" s="136"/>
      <c r="KTD350" s="136"/>
      <c r="KTE350" s="136"/>
      <c r="KTF350" s="136"/>
      <c r="KTG350" s="136"/>
      <c r="KTH350" s="136"/>
      <c r="KTI350" s="136"/>
      <c r="KTJ350" s="136"/>
      <c r="KTK350" s="136"/>
      <c r="KTL350" s="136"/>
      <c r="KTM350" s="136"/>
      <c r="KTN350" s="136"/>
      <c r="KTO350" s="136"/>
      <c r="KTP350" s="136"/>
      <c r="KTQ350" s="136"/>
      <c r="KTR350" s="136"/>
      <c r="KTS350" s="136"/>
      <c r="KTT350" s="136"/>
      <c r="KTU350" s="136"/>
      <c r="KTV350" s="136"/>
      <c r="KTW350" s="136"/>
      <c r="KTX350" s="136"/>
      <c r="KTY350" s="136"/>
      <c r="KTZ350" s="136"/>
      <c r="KUA350" s="136"/>
      <c r="KUB350" s="136"/>
      <c r="KUC350" s="136"/>
      <c r="KUD350" s="136"/>
      <c r="KUE350" s="136"/>
      <c r="KUF350" s="136"/>
      <c r="KUG350" s="136"/>
      <c r="KUH350" s="136"/>
      <c r="KUI350" s="136"/>
      <c r="KUJ350" s="136"/>
      <c r="KUK350" s="136"/>
      <c r="KUL350" s="136"/>
      <c r="KUM350" s="136"/>
      <c r="KUN350" s="136"/>
      <c r="KUO350" s="136"/>
      <c r="KUP350" s="136"/>
      <c r="KUQ350" s="136"/>
      <c r="KUR350" s="136"/>
      <c r="KUS350" s="136"/>
      <c r="KUT350" s="136"/>
      <c r="KUU350" s="136"/>
      <c r="KUV350" s="136"/>
      <c r="KUW350" s="136"/>
      <c r="KUX350" s="136"/>
      <c r="KUY350" s="136"/>
      <c r="KUZ350" s="136"/>
      <c r="KVA350" s="136"/>
      <c r="KVB350" s="136"/>
      <c r="KVC350" s="136"/>
      <c r="KVD350" s="136"/>
      <c r="KVE350" s="136"/>
      <c r="KVF350" s="136"/>
      <c r="KVG350" s="136"/>
      <c r="KVH350" s="136"/>
      <c r="KVI350" s="136"/>
      <c r="KVJ350" s="136"/>
      <c r="KVK350" s="136"/>
      <c r="KVL350" s="136"/>
      <c r="KVM350" s="136"/>
      <c r="KVN350" s="136"/>
      <c r="KVO350" s="136"/>
      <c r="KVP350" s="136"/>
      <c r="KVQ350" s="136"/>
      <c r="KVR350" s="136"/>
      <c r="KVS350" s="136"/>
      <c r="KVT350" s="136"/>
      <c r="KVU350" s="136"/>
      <c r="KVV350" s="136"/>
      <c r="KVW350" s="136"/>
      <c r="KVX350" s="136"/>
      <c r="KVY350" s="136"/>
      <c r="KVZ350" s="136"/>
      <c r="KWA350" s="136"/>
      <c r="KWB350" s="136"/>
      <c r="KWC350" s="136"/>
      <c r="KWD350" s="136"/>
      <c r="KWE350" s="136"/>
      <c r="KWF350" s="136"/>
      <c r="KWG350" s="136"/>
      <c r="KWH350" s="136"/>
      <c r="KWI350" s="136"/>
      <c r="KWJ350" s="136"/>
      <c r="KWK350" s="136"/>
      <c r="KWL350" s="136"/>
      <c r="KWM350" s="136"/>
      <c r="KWN350" s="136"/>
      <c r="KWO350" s="136"/>
      <c r="KWP350" s="136"/>
      <c r="KWQ350" s="136"/>
      <c r="KWR350" s="136"/>
      <c r="KWS350" s="136"/>
      <c r="KWT350" s="136"/>
      <c r="KWU350" s="136"/>
      <c r="KWV350" s="136"/>
      <c r="KWW350" s="136"/>
      <c r="KWX350" s="136"/>
      <c r="KWY350" s="136"/>
      <c r="KWZ350" s="136"/>
      <c r="KXA350" s="136"/>
      <c r="KXB350" s="136"/>
      <c r="KXC350" s="136"/>
      <c r="KXD350" s="136"/>
      <c r="KXE350" s="136"/>
      <c r="KXF350" s="136"/>
      <c r="KXG350" s="136"/>
      <c r="KXH350" s="136"/>
      <c r="KXI350" s="136"/>
      <c r="KXJ350" s="136"/>
      <c r="KXK350" s="136"/>
      <c r="KXL350" s="136"/>
      <c r="KXM350" s="136"/>
      <c r="KXN350" s="136"/>
      <c r="KXO350" s="136"/>
      <c r="KXP350" s="136"/>
      <c r="KXQ350" s="136"/>
      <c r="KXR350" s="136"/>
      <c r="KXS350" s="136"/>
      <c r="KXT350" s="136"/>
      <c r="KXU350" s="136"/>
      <c r="KXV350" s="136"/>
      <c r="KXW350" s="136"/>
      <c r="KXX350" s="136"/>
      <c r="KXY350" s="136"/>
      <c r="KXZ350" s="136"/>
      <c r="KYA350" s="136"/>
      <c r="KYB350" s="136"/>
      <c r="KYC350" s="136"/>
      <c r="KYD350" s="136"/>
      <c r="KYE350" s="136"/>
      <c r="KYF350" s="136"/>
      <c r="KYG350" s="136"/>
      <c r="KYH350" s="136"/>
      <c r="KYI350" s="136"/>
      <c r="KYJ350" s="136"/>
      <c r="KYK350" s="136"/>
      <c r="KYL350" s="136"/>
      <c r="KYM350" s="136"/>
      <c r="KYN350" s="136"/>
      <c r="KYO350" s="136"/>
      <c r="KYP350" s="136"/>
      <c r="KYQ350" s="136"/>
      <c r="KYR350" s="136"/>
      <c r="KYS350" s="136"/>
      <c r="KYT350" s="136"/>
      <c r="KYU350" s="136"/>
      <c r="KYV350" s="136"/>
      <c r="KYW350" s="136"/>
      <c r="KYX350" s="136"/>
      <c r="KYY350" s="136"/>
      <c r="KYZ350" s="136"/>
      <c r="KZA350" s="136"/>
      <c r="KZB350" s="136"/>
      <c r="KZC350" s="136"/>
      <c r="KZD350" s="136"/>
      <c r="KZE350" s="136"/>
      <c r="KZF350" s="136"/>
      <c r="KZG350" s="136"/>
      <c r="KZH350" s="136"/>
      <c r="KZI350" s="136"/>
      <c r="KZJ350" s="136"/>
      <c r="KZK350" s="136"/>
      <c r="KZL350" s="136"/>
      <c r="KZM350" s="136"/>
      <c r="KZN350" s="136"/>
      <c r="KZO350" s="136"/>
      <c r="KZP350" s="136"/>
      <c r="KZQ350" s="136"/>
      <c r="KZR350" s="136"/>
      <c r="KZS350" s="136"/>
      <c r="KZT350" s="136"/>
      <c r="KZU350" s="136"/>
      <c r="KZV350" s="136"/>
      <c r="KZW350" s="136"/>
      <c r="KZX350" s="136"/>
      <c r="KZY350" s="136"/>
      <c r="KZZ350" s="136"/>
      <c r="LAA350" s="136"/>
      <c r="LAB350" s="136"/>
      <c r="LAC350" s="136"/>
      <c r="LAD350" s="136"/>
      <c r="LAE350" s="136"/>
      <c r="LAF350" s="136"/>
      <c r="LAG350" s="136"/>
      <c r="LAH350" s="136"/>
      <c r="LAI350" s="136"/>
      <c r="LAJ350" s="136"/>
      <c r="LAK350" s="136"/>
      <c r="LAL350" s="136"/>
      <c r="LAM350" s="136"/>
      <c r="LAN350" s="136"/>
      <c r="LAO350" s="136"/>
      <c r="LAP350" s="136"/>
      <c r="LAQ350" s="136"/>
      <c r="LAR350" s="136"/>
      <c r="LAS350" s="136"/>
      <c r="LAT350" s="136"/>
      <c r="LAU350" s="136"/>
      <c r="LAV350" s="136"/>
      <c r="LAW350" s="136"/>
      <c r="LAX350" s="136"/>
      <c r="LAY350" s="136"/>
      <c r="LAZ350" s="136"/>
      <c r="LBA350" s="136"/>
      <c r="LBB350" s="136"/>
      <c r="LBC350" s="136"/>
      <c r="LBD350" s="136"/>
      <c r="LBE350" s="136"/>
      <c r="LBF350" s="136"/>
      <c r="LBG350" s="136"/>
      <c r="LBH350" s="136"/>
      <c r="LBI350" s="136"/>
      <c r="LBJ350" s="136"/>
      <c r="LBK350" s="136"/>
      <c r="LBL350" s="136"/>
      <c r="LBM350" s="136"/>
      <c r="LBN350" s="136"/>
      <c r="LBO350" s="136"/>
      <c r="LBP350" s="136"/>
      <c r="LBQ350" s="136"/>
      <c r="LBR350" s="136"/>
      <c r="LBS350" s="136"/>
      <c r="LBT350" s="136"/>
      <c r="LBU350" s="136"/>
      <c r="LBV350" s="136"/>
      <c r="LBW350" s="136"/>
      <c r="LBX350" s="136"/>
      <c r="LBY350" s="136"/>
      <c r="LBZ350" s="136"/>
      <c r="LCA350" s="136"/>
      <c r="LCB350" s="136"/>
      <c r="LCC350" s="136"/>
      <c r="LCD350" s="136"/>
      <c r="LCE350" s="136"/>
      <c r="LCF350" s="136"/>
      <c r="LCG350" s="136"/>
      <c r="LCH350" s="136"/>
      <c r="LCI350" s="136"/>
      <c r="LCJ350" s="136"/>
      <c r="LCK350" s="136"/>
      <c r="LCL350" s="136"/>
      <c r="LCM350" s="136"/>
      <c r="LCN350" s="136"/>
      <c r="LCO350" s="136"/>
      <c r="LCP350" s="136"/>
      <c r="LCQ350" s="136"/>
      <c r="LCR350" s="136"/>
      <c r="LCS350" s="136"/>
      <c r="LCT350" s="136"/>
      <c r="LCU350" s="136"/>
      <c r="LCV350" s="136"/>
      <c r="LCW350" s="136"/>
      <c r="LCX350" s="136"/>
      <c r="LCY350" s="136"/>
      <c r="LCZ350" s="136"/>
      <c r="LDA350" s="136"/>
      <c r="LDB350" s="136"/>
      <c r="LDC350" s="136"/>
      <c r="LDD350" s="136"/>
      <c r="LDE350" s="136"/>
      <c r="LDF350" s="136"/>
      <c r="LDG350" s="136"/>
      <c r="LDH350" s="136"/>
      <c r="LDI350" s="136"/>
      <c r="LDJ350" s="136"/>
      <c r="LDK350" s="136"/>
      <c r="LDL350" s="136"/>
      <c r="LDM350" s="136"/>
      <c r="LDN350" s="136"/>
      <c r="LDO350" s="136"/>
      <c r="LDP350" s="136"/>
      <c r="LDQ350" s="136"/>
      <c r="LDR350" s="136"/>
      <c r="LDS350" s="136"/>
      <c r="LDT350" s="136"/>
      <c r="LDU350" s="136"/>
      <c r="LDV350" s="136"/>
      <c r="LDW350" s="136"/>
      <c r="LDX350" s="136"/>
      <c r="LDY350" s="136"/>
      <c r="LDZ350" s="136"/>
      <c r="LEA350" s="136"/>
      <c r="LEB350" s="136"/>
      <c r="LEC350" s="136"/>
      <c r="LED350" s="136"/>
      <c r="LEE350" s="136"/>
      <c r="LEF350" s="136"/>
      <c r="LEG350" s="136"/>
      <c r="LEH350" s="136"/>
      <c r="LEI350" s="136"/>
      <c r="LEJ350" s="136"/>
      <c r="LEK350" s="136"/>
      <c r="LEL350" s="136"/>
      <c r="LEM350" s="136"/>
      <c r="LEN350" s="136"/>
      <c r="LEO350" s="136"/>
      <c r="LEP350" s="136"/>
      <c r="LEQ350" s="136"/>
      <c r="LER350" s="136"/>
      <c r="LES350" s="136"/>
      <c r="LET350" s="136"/>
      <c r="LEU350" s="136"/>
      <c r="LEV350" s="136"/>
      <c r="LEW350" s="136"/>
      <c r="LEX350" s="136"/>
      <c r="LEY350" s="136"/>
      <c r="LEZ350" s="136"/>
      <c r="LFA350" s="136"/>
      <c r="LFB350" s="136"/>
      <c r="LFC350" s="136"/>
      <c r="LFD350" s="136"/>
      <c r="LFE350" s="136"/>
      <c r="LFF350" s="136"/>
      <c r="LFG350" s="136"/>
      <c r="LFH350" s="136"/>
      <c r="LFI350" s="136"/>
      <c r="LFJ350" s="136"/>
      <c r="LFK350" s="136"/>
      <c r="LFL350" s="136"/>
      <c r="LFM350" s="136"/>
      <c r="LFN350" s="136"/>
      <c r="LFO350" s="136"/>
      <c r="LFP350" s="136"/>
      <c r="LFQ350" s="136"/>
      <c r="LFR350" s="136"/>
      <c r="LFS350" s="136"/>
      <c r="LFT350" s="136"/>
      <c r="LFU350" s="136"/>
      <c r="LFV350" s="136"/>
      <c r="LFW350" s="136"/>
      <c r="LFX350" s="136"/>
      <c r="LFY350" s="136"/>
      <c r="LFZ350" s="136"/>
      <c r="LGA350" s="136"/>
      <c r="LGB350" s="136"/>
      <c r="LGC350" s="136"/>
      <c r="LGD350" s="136"/>
      <c r="LGE350" s="136"/>
      <c r="LGF350" s="136"/>
      <c r="LGG350" s="136"/>
      <c r="LGH350" s="136"/>
      <c r="LGI350" s="136"/>
      <c r="LGJ350" s="136"/>
      <c r="LGK350" s="136"/>
      <c r="LGL350" s="136"/>
      <c r="LGM350" s="136"/>
      <c r="LGN350" s="136"/>
      <c r="LGO350" s="136"/>
      <c r="LGP350" s="136"/>
      <c r="LGQ350" s="136"/>
      <c r="LGR350" s="136"/>
      <c r="LGS350" s="136"/>
      <c r="LGT350" s="136"/>
      <c r="LGU350" s="136"/>
      <c r="LGV350" s="136"/>
      <c r="LGW350" s="136"/>
      <c r="LGX350" s="136"/>
      <c r="LGY350" s="136"/>
      <c r="LGZ350" s="136"/>
      <c r="LHA350" s="136"/>
      <c r="LHB350" s="136"/>
      <c r="LHC350" s="136"/>
      <c r="LHD350" s="136"/>
      <c r="LHE350" s="136"/>
      <c r="LHF350" s="136"/>
      <c r="LHG350" s="136"/>
      <c r="LHH350" s="136"/>
      <c r="LHI350" s="136"/>
      <c r="LHJ350" s="136"/>
      <c r="LHK350" s="136"/>
      <c r="LHL350" s="136"/>
      <c r="LHM350" s="136"/>
      <c r="LHN350" s="136"/>
      <c r="LHO350" s="136"/>
      <c r="LHP350" s="136"/>
      <c r="LHQ350" s="136"/>
      <c r="LHR350" s="136"/>
      <c r="LHS350" s="136"/>
      <c r="LHT350" s="136"/>
      <c r="LHU350" s="136"/>
      <c r="LHV350" s="136"/>
      <c r="LHW350" s="136"/>
      <c r="LHX350" s="136"/>
      <c r="LHY350" s="136"/>
      <c r="LHZ350" s="136"/>
      <c r="LIA350" s="136"/>
      <c r="LIB350" s="136"/>
      <c r="LIC350" s="136"/>
      <c r="LID350" s="136"/>
      <c r="LIE350" s="136"/>
      <c r="LIF350" s="136"/>
      <c r="LIG350" s="136"/>
      <c r="LIH350" s="136"/>
      <c r="LII350" s="136"/>
      <c r="LIJ350" s="136"/>
      <c r="LIK350" s="136"/>
      <c r="LIL350" s="136"/>
      <c r="LIM350" s="136"/>
      <c r="LIN350" s="136"/>
      <c r="LIO350" s="136"/>
      <c r="LIP350" s="136"/>
      <c r="LIQ350" s="136"/>
      <c r="LIR350" s="136"/>
      <c r="LIS350" s="136"/>
      <c r="LIT350" s="136"/>
      <c r="LIU350" s="136"/>
      <c r="LIV350" s="136"/>
      <c r="LIW350" s="136"/>
      <c r="LIX350" s="136"/>
      <c r="LIY350" s="136"/>
      <c r="LIZ350" s="136"/>
      <c r="LJA350" s="136"/>
      <c r="LJB350" s="136"/>
      <c r="LJC350" s="136"/>
      <c r="LJD350" s="136"/>
      <c r="LJE350" s="136"/>
      <c r="LJF350" s="136"/>
      <c r="LJG350" s="136"/>
      <c r="LJH350" s="136"/>
      <c r="LJI350" s="136"/>
      <c r="LJJ350" s="136"/>
      <c r="LJK350" s="136"/>
      <c r="LJL350" s="136"/>
      <c r="LJM350" s="136"/>
      <c r="LJN350" s="136"/>
      <c r="LJO350" s="136"/>
      <c r="LJP350" s="136"/>
      <c r="LJQ350" s="136"/>
      <c r="LJR350" s="136"/>
      <c r="LJS350" s="136"/>
      <c r="LJT350" s="136"/>
      <c r="LJU350" s="136"/>
      <c r="LJV350" s="136"/>
      <c r="LJW350" s="136"/>
      <c r="LJX350" s="136"/>
      <c r="LJY350" s="136"/>
      <c r="LJZ350" s="136"/>
      <c r="LKA350" s="136"/>
      <c r="LKB350" s="136"/>
      <c r="LKC350" s="136"/>
      <c r="LKD350" s="136"/>
      <c r="LKE350" s="136"/>
      <c r="LKF350" s="136"/>
      <c r="LKG350" s="136"/>
      <c r="LKH350" s="136"/>
      <c r="LKI350" s="136"/>
      <c r="LKJ350" s="136"/>
      <c r="LKK350" s="136"/>
      <c r="LKL350" s="136"/>
      <c r="LKM350" s="136"/>
      <c r="LKN350" s="136"/>
      <c r="LKO350" s="136"/>
      <c r="LKP350" s="136"/>
      <c r="LKQ350" s="136"/>
      <c r="LKR350" s="136"/>
      <c r="LKS350" s="136"/>
      <c r="LKT350" s="136"/>
      <c r="LKU350" s="136"/>
      <c r="LKV350" s="136"/>
      <c r="LKW350" s="136"/>
      <c r="LKX350" s="136"/>
      <c r="LKY350" s="136"/>
      <c r="LKZ350" s="136"/>
      <c r="LLA350" s="136"/>
      <c r="LLB350" s="136"/>
      <c r="LLC350" s="136"/>
      <c r="LLD350" s="136"/>
      <c r="LLE350" s="136"/>
      <c r="LLF350" s="136"/>
      <c r="LLG350" s="136"/>
      <c r="LLH350" s="136"/>
      <c r="LLI350" s="136"/>
      <c r="LLJ350" s="136"/>
      <c r="LLK350" s="136"/>
      <c r="LLL350" s="136"/>
      <c r="LLM350" s="136"/>
      <c r="LLN350" s="136"/>
      <c r="LLO350" s="136"/>
      <c r="LLP350" s="136"/>
      <c r="LLQ350" s="136"/>
      <c r="LLR350" s="136"/>
      <c r="LLS350" s="136"/>
      <c r="LLT350" s="136"/>
      <c r="LLU350" s="136"/>
      <c r="LLV350" s="136"/>
      <c r="LLW350" s="136"/>
      <c r="LLX350" s="136"/>
      <c r="LLY350" s="136"/>
      <c r="LLZ350" s="136"/>
      <c r="LMA350" s="136"/>
      <c r="LMB350" s="136"/>
      <c r="LMC350" s="136"/>
      <c r="LMD350" s="136"/>
      <c r="LME350" s="136"/>
      <c r="LMF350" s="136"/>
      <c r="LMG350" s="136"/>
      <c r="LMH350" s="136"/>
      <c r="LMI350" s="136"/>
      <c r="LMJ350" s="136"/>
      <c r="LMK350" s="136"/>
      <c r="LML350" s="136"/>
      <c r="LMM350" s="136"/>
      <c r="LMN350" s="136"/>
      <c r="LMO350" s="136"/>
      <c r="LMP350" s="136"/>
      <c r="LMQ350" s="136"/>
      <c r="LMR350" s="136"/>
      <c r="LMS350" s="136"/>
      <c r="LMT350" s="136"/>
      <c r="LMU350" s="136"/>
      <c r="LMV350" s="136"/>
      <c r="LMW350" s="136"/>
      <c r="LMX350" s="136"/>
      <c r="LMY350" s="136"/>
      <c r="LMZ350" s="136"/>
      <c r="LNA350" s="136"/>
      <c r="LNB350" s="136"/>
      <c r="LNC350" s="136"/>
      <c r="LND350" s="136"/>
      <c r="LNE350" s="136"/>
      <c r="LNF350" s="136"/>
      <c r="LNG350" s="136"/>
      <c r="LNH350" s="136"/>
      <c r="LNI350" s="136"/>
      <c r="LNJ350" s="136"/>
      <c r="LNK350" s="136"/>
      <c r="LNL350" s="136"/>
      <c r="LNM350" s="136"/>
      <c r="LNN350" s="136"/>
      <c r="LNO350" s="136"/>
      <c r="LNP350" s="136"/>
      <c r="LNQ350" s="136"/>
      <c r="LNR350" s="136"/>
      <c r="LNS350" s="136"/>
      <c r="LNT350" s="136"/>
      <c r="LNU350" s="136"/>
      <c r="LNV350" s="136"/>
      <c r="LNW350" s="136"/>
      <c r="LNX350" s="136"/>
      <c r="LNY350" s="136"/>
      <c r="LNZ350" s="136"/>
      <c r="LOA350" s="136"/>
      <c r="LOB350" s="136"/>
      <c r="LOC350" s="136"/>
      <c r="LOD350" s="136"/>
      <c r="LOE350" s="136"/>
      <c r="LOF350" s="136"/>
      <c r="LOG350" s="136"/>
      <c r="LOH350" s="136"/>
      <c r="LOI350" s="136"/>
      <c r="LOJ350" s="136"/>
      <c r="LOK350" s="136"/>
      <c r="LOL350" s="136"/>
      <c r="LOM350" s="136"/>
      <c r="LON350" s="136"/>
      <c r="LOO350" s="136"/>
      <c r="LOP350" s="136"/>
      <c r="LOQ350" s="136"/>
      <c r="LOR350" s="136"/>
      <c r="LOS350" s="136"/>
      <c r="LOT350" s="136"/>
      <c r="LOU350" s="136"/>
      <c r="LOV350" s="136"/>
      <c r="LOW350" s="136"/>
      <c r="LOX350" s="136"/>
      <c r="LOY350" s="136"/>
      <c r="LOZ350" s="136"/>
      <c r="LPA350" s="136"/>
      <c r="LPB350" s="136"/>
      <c r="LPC350" s="136"/>
      <c r="LPD350" s="136"/>
      <c r="LPE350" s="136"/>
      <c r="LPF350" s="136"/>
      <c r="LPG350" s="136"/>
      <c r="LPH350" s="136"/>
      <c r="LPI350" s="136"/>
      <c r="LPJ350" s="136"/>
      <c r="LPK350" s="136"/>
      <c r="LPL350" s="136"/>
      <c r="LPM350" s="136"/>
      <c r="LPN350" s="136"/>
      <c r="LPO350" s="136"/>
      <c r="LPP350" s="136"/>
      <c r="LPQ350" s="136"/>
      <c r="LPR350" s="136"/>
      <c r="LPS350" s="136"/>
      <c r="LPT350" s="136"/>
      <c r="LPU350" s="136"/>
      <c r="LPV350" s="136"/>
      <c r="LPW350" s="136"/>
      <c r="LPX350" s="136"/>
      <c r="LPY350" s="136"/>
      <c r="LPZ350" s="136"/>
      <c r="LQA350" s="136"/>
      <c r="LQB350" s="136"/>
      <c r="LQC350" s="136"/>
      <c r="LQD350" s="136"/>
      <c r="LQE350" s="136"/>
      <c r="LQF350" s="136"/>
      <c r="LQG350" s="136"/>
      <c r="LQH350" s="136"/>
      <c r="LQI350" s="136"/>
      <c r="LQJ350" s="136"/>
      <c r="LQK350" s="136"/>
      <c r="LQL350" s="136"/>
      <c r="LQM350" s="136"/>
      <c r="LQN350" s="136"/>
      <c r="LQO350" s="136"/>
      <c r="LQP350" s="136"/>
      <c r="LQQ350" s="136"/>
      <c r="LQR350" s="136"/>
      <c r="LQS350" s="136"/>
      <c r="LQT350" s="136"/>
      <c r="LQU350" s="136"/>
      <c r="LQV350" s="136"/>
      <c r="LQW350" s="136"/>
      <c r="LQX350" s="136"/>
      <c r="LQY350" s="136"/>
      <c r="LQZ350" s="136"/>
      <c r="LRA350" s="136"/>
      <c r="LRB350" s="136"/>
      <c r="LRC350" s="136"/>
      <c r="LRD350" s="136"/>
      <c r="LRE350" s="136"/>
      <c r="LRF350" s="136"/>
      <c r="LRG350" s="136"/>
      <c r="LRH350" s="136"/>
      <c r="LRI350" s="136"/>
      <c r="LRJ350" s="136"/>
      <c r="LRK350" s="136"/>
      <c r="LRL350" s="136"/>
      <c r="LRM350" s="136"/>
      <c r="LRN350" s="136"/>
      <c r="LRO350" s="136"/>
      <c r="LRP350" s="136"/>
      <c r="LRQ350" s="136"/>
      <c r="LRR350" s="136"/>
      <c r="LRS350" s="136"/>
      <c r="LRT350" s="136"/>
      <c r="LRU350" s="136"/>
      <c r="LRV350" s="136"/>
      <c r="LRW350" s="136"/>
      <c r="LRX350" s="136"/>
      <c r="LRY350" s="136"/>
      <c r="LRZ350" s="136"/>
      <c r="LSA350" s="136"/>
      <c r="LSB350" s="136"/>
      <c r="LSC350" s="136"/>
      <c r="LSD350" s="136"/>
      <c r="LSE350" s="136"/>
      <c r="LSF350" s="136"/>
      <c r="LSG350" s="136"/>
      <c r="LSH350" s="136"/>
      <c r="LSI350" s="136"/>
      <c r="LSJ350" s="136"/>
      <c r="LSK350" s="136"/>
      <c r="LSL350" s="136"/>
      <c r="LSM350" s="136"/>
      <c r="LSN350" s="136"/>
      <c r="LSO350" s="136"/>
      <c r="LSP350" s="136"/>
      <c r="LSQ350" s="136"/>
      <c r="LSR350" s="136"/>
      <c r="LSS350" s="136"/>
      <c r="LST350" s="136"/>
      <c r="LSU350" s="136"/>
      <c r="LSV350" s="136"/>
      <c r="LSW350" s="136"/>
      <c r="LSX350" s="136"/>
      <c r="LSY350" s="136"/>
      <c r="LSZ350" s="136"/>
      <c r="LTA350" s="136"/>
      <c r="LTB350" s="136"/>
      <c r="LTC350" s="136"/>
      <c r="LTD350" s="136"/>
      <c r="LTE350" s="136"/>
      <c r="LTF350" s="136"/>
      <c r="LTG350" s="136"/>
      <c r="LTH350" s="136"/>
      <c r="LTI350" s="136"/>
      <c r="LTJ350" s="136"/>
      <c r="LTK350" s="136"/>
      <c r="LTL350" s="136"/>
      <c r="LTM350" s="136"/>
      <c r="LTN350" s="136"/>
      <c r="LTO350" s="136"/>
      <c r="LTP350" s="136"/>
      <c r="LTQ350" s="136"/>
      <c r="LTR350" s="136"/>
      <c r="LTS350" s="136"/>
      <c r="LTT350" s="136"/>
      <c r="LTU350" s="136"/>
      <c r="LTV350" s="136"/>
      <c r="LTW350" s="136"/>
      <c r="LTX350" s="136"/>
      <c r="LTY350" s="136"/>
      <c r="LTZ350" s="136"/>
      <c r="LUA350" s="136"/>
      <c r="LUB350" s="136"/>
      <c r="LUC350" s="136"/>
      <c r="LUD350" s="136"/>
      <c r="LUE350" s="136"/>
      <c r="LUF350" s="136"/>
      <c r="LUG350" s="136"/>
      <c r="LUH350" s="136"/>
      <c r="LUI350" s="136"/>
      <c r="LUJ350" s="136"/>
      <c r="LUK350" s="136"/>
      <c r="LUL350" s="136"/>
      <c r="LUM350" s="136"/>
      <c r="LUN350" s="136"/>
      <c r="LUO350" s="136"/>
      <c r="LUP350" s="136"/>
      <c r="LUQ350" s="136"/>
      <c r="LUR350" s="136"/>
      <c r="LUS350" s="136"/>
      <c r="LUT350" s="136"/>
      <c r="LUU350" s="136"/>
      <c r="LUV350" s="136"/>
      <c r="LUW350" s="136"/>
      <c r="LUX350" s="136"/>
      <c r="LUY350" s="136"/>
      <c r="LUZ350" s="136"/>
      <c r="LVA350" s="136"/>
      <c r="LVB350" s="136"/>
      <c r="LVC350" s="136"/>
      <c r="LVD350" s="136"/>
      <c r="LVE350" s="136"/>
      <c r="LVF350" s="136"/>
      <c r="LVG350" s="136"/>
      <c r="LVH350" s="136"/>
      <c r="LVI350" s="136"/>
      <c r="LVJ350" s="136"/>
      <c r="LVK350" s="136"/>
      <c r="LVL350" s="136"/>
      <c r="LVM350" s="136"/>
      <c r="LVN350" s="136"/>
      <c r="LVO350" s="136"/>
      <c r="LVP350" s="136"/>
      <c r="LVQ350" s="136"/>
      <c r="LVR350" s="136"/>
      <c r="LVS350" s="136"/>
      <c r="LVT350" s="136"/>
      <c r="LVU350" s="136"/>
      <c r="LVV350" s="136"/>
      <c r="LVW350" s="136"/>
      <c r="LVX350" s="136"/>
      <c r="LVY350" s="136"/>
      <c r="LVZ350" s="136"/>
      <c r="LWA350" s="136"/>
      <c r="LWB350" s="136"/>
      <c r="LWC350" s="136"/>
      <c r="LWD350" s="136"/>
      <c r="LWE350" s="136"/>
      <c r="LWF350" s="136"/>
      <c r="LWG350" s="136"/>
      <c r="LWH350" s="136"/>
      <c r="LWI350" s="136"/>
      <c r="LWJ350" s="136"/>
      <c r="LWK350" s="136"/>
      <c r="LWL350" s="136"/>
      <c r="LWM350" s="136"/>
      <c r="LWN350" s="136"/>
      <c r="LWO350" s="136"/>
      <c r="LWP350" s="136"/>
      <c r="LWQ350" s="136"/>
      <c r="LWR350" s="136"/>
      <c r="LWS350" s="136"/>
      <c r="LWT350" s="136"/>
      <c r="LWU350" s="136"/>
      <c r="LWV350" s="136"/>
      <c r="LWW350" s="136"/>
      <c r="LWX350" s="136"/>
      <c r="LWY350" s="136"/>
      <c r="LWZ350" s="136"/>
      <c r="LXA350" s="136"/>
      <c r="LXB350" s="136"/>
      <c r="LXC350" s="136"/>
      <c r="LXD350" s="136"/>
      <c r="LXE350" s="136"/>
      <c r="LXF350" s="136"/>
      <c r="LXG350" s="136"/>
      <c r="LXH350" s="136"/>
      <c r="LXI350" s="136"/>
      <c r="LXJ350" s="136"/>
      <c r="LXK350" s="136"/>
      <c r="LXL350" s="136"/>
      <c r="LXM350" s="136"/>
      <c r="LXN350" s="136"/>
      <c r="LXO350" s="136"/>
      <c r="LXP350" s="136"/>
      <c r="LXQ350" s="136"/>
      <c r="LXR350" s="136"/>
      <c r="LXS350" s="136"/>
      <c r="LXT350" s="136"/>
      <c r="LXU350" s="136"/>
      <c r="LXV350" s="136"/>
      <c r="LXW350" s="136"/>
      <c r="LXX350" s="136"/>
      <c r="LXY350" s="136"/>
      <c r="LXZ350" s="136"/>
      <c r="LYA350" s="136"/>
      <c r="LYB350" s="136"/>
      <c r="LYC350" s="136"/>
      <c r="LYD350" s="136"/>
      <c r="LYE350" s="136"/>
      <c r="LYF350" s="136"/>
      <c r="LYG350" s="136"/>
      <c r="LYH350" s="136"/>
      <c r="LYI350" s="136"/>
      <c r="LYJ350" s="136"/>
      <c r="LYK350" s="136"/>
      <c r="LYL350" s="136"/>
      <c r="LYM350" s="136"/>
      <c r="LYN350" s="136"/>
      <c r="LYO350" s="136"/>
      <c r="LYP350" s="136"/>
      <c r="LYQ350" s="136"/>
      <c r="LYR350" s="136"/>
      <c r="LYS350" s="136"/>
      <c r="LYT350" s="136"/>
      <c r="LYU350" s="136"/>
      <c r="LYV350" s="136"/>
      <c r="LYW350" s="136"/>
      <c r="LYX350" s="136"/>
      <c r="LYY350" s="136"/>
      <c r="LYZ350" s="136"/>
      <c r="LZA350" s="136"/>
      <c r="LZB350" s="136"/>
      <c r="LZC350" s="136"/>
      <c r="LZD350" s="136"/>
      <c r="LZE350" s="136"/>
      <c r="LZF350" s="136"/>
      <c r="LZG350" s="136"/>
      <c r="LZH350" s="136"/>
      <c r="LZI350" s="136"/>
      <c r="LZJ350" s="136"/>
      <c r="LZK350" s="136"/>
      <c r="LZL350" s="136"/>
      <c r="LZM350" s="136"/>
      <c r="LZN350" s="136"/>
      <c r="LZO350" s="136"/>
      <c r="LZP350" s="136"/>
      <c r="LZQ350" s="136"/>
      <c r="LZR350" s="136"/>
      <c r="LZS350" s="136"/>
      <c r="LZT350" s="136"/>
      <c r="LZU350" s="136"/>
      <c r="LZV350" s="136"/>
      <c r="LZW350" s="136"/>
      <c r="LZX350" s="136"/>
      <c r="LZY350" s="136"/>
      <c r="LZZ350" s="136"/>
      <c r="MAA350" s="136"/>
      <c r="MAB350" s="136"/>
      <c r="MAC350" s="136"/>
      <c r="MAD350" s="136"/>
      <c r="MAE350" s="136"/>
      <c r="MAF350" s="136"/>
      <c r="MAG350" s="136"/>
      <c r="MAH350" s="136"/>
      <c r="MAI350" s="136"/>
      <c r="MAJ350" s="136"/>
      <c r="MAK350" s="136"/>
      <c r="MAL350" s="136"/>
      <c r="MAM350" s="136"/>
      <c r="MAN350" s="136"/>
      <c r="MAO350" s="136"/>
      <c r="MAP350" s="136"/>
      <c r="MAQ350" s="136"/>
      <c r="MAR350" s="136"/>
      <c r="MAS350" s="136"/>
      <c r="MAT350" s="136"/>
      <c r="MAU350" s="136"/>
      <c r="MAV350" s="136"/>
      <c r="MAW350" s="136"/>
      <c r="MAX350" s="136"/>
      <c r="MAY350" s="136"/>
      <c r="MAZ350" s="136"/>
      <c r="MBA350" s="136"/>
      <c r="MBB350" s="136"/>
      <c r="MBC350" s="136"/>
      <c r="MBD350" s="136"/>
      <c r="MBE350" s="136"/>
      <c r="MBF350" s="136"/>
      <c r="MBG350" s="136"/>
      <c r="MBH350" s="136"/>
      <c r="MBI350" s="136"/>
      <c r="MBJ350" s="136"/>
      <c r="MBK350" s="136"/>
      <c r="MBL350" s="136"/>
      <c r="MBM350" s="136"/>
      <c r="MBN350" s="136"/>
      <c r="MBO350" s="136"/>
      <c r="MBP350" s="136"/>
      <c r="MBQ350" s="136"/>
      <c r="MBR350" s="136"/>
      <c r="MBS350" s="136"/>
      <c r="MBT350" s="136"/>
      <c r="MBU350" s="136"/>
      <c r="MBV350" s="136"/>
      <c r="MBW350" s="136"/>
      <c r="MBX350" s="136"/>
      <c r="MBY350" s="136"/>
      <c r="MBZ350" s="136"/>
      <c r="MCA350" s="136"/>
      <c r="MCB350" s="136"/>
      <c r="MCC350" s="136"/>
      <c r="MCD350" s="136"/>
      <c r="MCE350" s="136"/>
      <c r="MCF350" s="136"/>
      <c r="MCG350" s="136"/>
      <c r="MCH350" s="136"/>
      <c r="MCI350" s="136"/>
      <c r="MCJ350" s="136"/>
      <c r="MCK350" s="136"/>
      <c r="MCL350" s="136"/>
      <c r="MCM350" s="136"/>
      <c r="MCN350" s="136"/>
      <c r="MCO350" s="136"/>
      <c r="MCP350" s="136"/>
      <c r="MCQ350" s="136"/>
      <c r="MCR350" s="136"/>
      <c r="MCS350" s="136"/>
      <c r="MCT350" s="136"/>
      <c r="MCU350" s="136"/>
      <c r="MCV350" s="136"/>
      <c r="MCW350" s="136"/>
      <c r="MCX350" s="136"/>
      <c r="MCY350" s="136"/>
      <c r="MCZ350" s="136"/>
      <c r="MDA350" s="136"/>
      <c r="MDB350" s="136"/>
      <c r="MDC350" s="136"/>
      <c r="MDD350" s="136"/>
      <c r="MDE350" s="136"/>
      <c r="MDF350" s="136"/>
      <c r="MDG350" s="136"/>
      <c r="MDH350" s="136"/>
      <c r="MDI350" s="136"/>
      <c r="MDJ350" s="136"/>
      <c r="MDK350" s="136"/>
      <c r="MDL350" s="136"/>
      <c r="MDM350" s="136"/>
      <c r="MDN350" s="136"/>
      <c r="MDO350" s="136"/>
      <c r="MDP350" s="136"/>
      <c r="MDQ350" s="136"/>
      <c r="MDR350" s="136"/>
      <c r="MDS350" s="136"/>
      <c r="MDT350" s="136"/>
      <c r="MDU350" s="136"/>
      <c r="MDV350" s="136"/>
      <c r="MDW350" s="136"/>
      <c r="MDX350" s="136"/>
      <c r="MDY350" s="136"/>
      <c r="MDZ350" s="136"/>
      <c r="MEA350" s="136"/>
      <c r="MEB350" s="136"/>
      <c r="MEC350" s="136"/>
      <c r="MED350" s="136"/>
      <c r="MEE350" s="136"/>
      <c r="MEF350" s="136"/>
      <c r="MEG350" s="136"/>
      <c r="MEH350" s="136"/>
      <c r="MEI350" s="136"/>
      <c r="MEJ350" s="136"/>
      <c r="MEK350" s="136"/>
      <c r="MEL350" s="136"/>
      <c r="MEM350" s="136"/>
      <c r="MEN350" s="136"/>
      <c r="MEO350" s="136"/>
      <c r="MEP350" s="136"/>
      <c r="MEQ350" s="136"/>
      <c r="MER350" s="136"/>
      <c r="MES350" s="136"/>
      <c r="MET350" s="136"/>
      <c r="MEU350" s="136"/>
      <c r="MEV350" s="136"/>
      <c r="MEW350" s="136"/>
      <c r="MEX350" s="136"/>
      <c r="MEY350" s="136"/>
      <c r="MEZ350" s="136"/>
      <c r="MFA350" s="136"/>
      <c r="MFB350" s="136"/>
      <c r="MFC350" s="136"/>
      <c r="MFD350" s="136"/>
      <c r="MFE350" s="136"/>
      <c r="MFF350" s="136"/>
      <c r="MFG350" s="136"/>
      <c r="MFH350" s="136"/>
      <c r="MFI350" s="136"/>
      <c r="MFJ350" s="136"/>
      <c r="MFK350" s="136"/>
      <c r="MFL350" s="136"/>
      <c r="MFM350" s="136"/>
      <c r="MFN350" s="136"/>
      <c r="MFO350" s="136"/>
      <c r="MFP350" s="136"/>
      <c r="MFQ350" s="136"/>
      <c r="MFR350" s="136"/>
      <c r="MFS350" s="136"/>
      <c r="MFT350" s="136"/>
      <c r="MFU350" s="136"/>
      <c r="MFV350" s="136"/>
      <c r="MFW350" s="136"/>
      <c r="MFX350" s="136"/>
      <c r="MFY350" s="136"/>
      <c r="MFZ350" s="136"/>
      <c r="MGA350" s="136"/>
      <c r="MGB350" s="136"/>
      <c r="MGC350" s="136"/>
      <c r="MGD350" s="136"/>
      <c r="MGE350" s="136"/>
      <c r="MGF350" s="136"/>
      <c r="MGG350" s="136"/>
      <c r="MGH350" s="136"/>
      <c r="MGI350" s="136"/>
      <c r="MGJ350" s="136"/>
      <c r="MGK350" s="136"/>
      <c r="MGL350" s="136"/>
      <c r="MGM350" s="136"/>
      <c r="MGN350" s="136"/>
      <c r="MGO350" s="136"/>
      <c r="MGP350" s="136"/>
      <c r="MGQ350" s="136"/>
      <c r="MGR350" s="136"/>
      <c r="MGS350" s="136"/>
      <c r="MGT350" s="136"/>
      <c r="MGU350" s="136"/>
      <c r="MGV350" s="136"/>
      <c r="MGW350" s="136"/>
      <c r="MGX350" s="136"/>
      <c r="MGY350" s="136"/>
      <c r="MGZ350" s="136"/>
      <c r="MHA350" s="136"/>
      <c r="MHB350" s="136"/>
      <c r="MHC350" s="136"/>
      <c r="MHD350" s="136"/>
      <c r="MHE350" s="136"/>
      <c r="MHF350" s="136"/>
      <c r="MHG350" s="136"/>
      <c r="MHH350" s="136"/>
      <c r="MHI350" s="136"/>
      <c r="MHJ350" s="136"/>
      <c r="MHK350" s="136"/>
      <c r="MHL350" s="136"/>
      <c r="MHM350" s="136"/>
      <c r="MHN350" s="136"/>
      <c r="MHO350" s="136"/>
      <c r="MHP350" s="136"/>
      <c r="MHQ350" s="136"/>
      <c r="MHR350" s="136"/>
      <c r="MHS350" s="136"/>
      <c r="MHT350" s="136"/>
      <c r="MHU350" s="136"/>
      <c r="MHV350" s="136"/>
      <c r="MHW350" s="136"/>
      <c r="MHX350" s="136"/>
      <c r="MHY350" s="136"/>
      <c r="MHZ350" s="136"/>
      <c r="MIA350" s="136"/>
      <c r="MIB350" s="136"/>
      <c r="MIC350" s="136"/>
      <c r="MID350" s="136"/>
      <c r="MIE350" s="136"/>
      <c r="MIF350" s="136"/>
      <c r="MIG350" s="136"/>
      <c r="MIH350" s="136"/>
      <c r="MII350" s="136"/>
      <c r="MIJ350" s="136"/>
      <c r="MIK350" s="136"/>
      <c r="MIL350" s="136"/>
      <c r="MIM350" s="136"/>
      <c r="MIN350" s="136"/>
      <c r="MIO350" s="136"/>
      <c r="MIP350" s="136"/>
      <c r="MIQ350" s="136"/>
      <c r="MIR350" s="136"/>
      <c r="MIS350" s="136"/>
      <c r="MIT350" s="136"/>
      <c r="MIU350" s="136"/>
      <c r="MIV350" s="136"/>
      <c r="MIW350" s="136"/>
      <c r="MIX350" s="136"/>
      <c r="MIY350" s="136"/>
      <c r="MIZ350" s="136"/>
      <c r="MJA350" s="136"/>
      <c r="MJB350" s="136"/>
      <c r="MJC350" s="136"/>
      <c r="MJD350" s="136"/>
      <c r="MJE350" s="136"/>
      <c r="MJF350" s="136"/>
      <c r="MJG350" s="136"/>
      <c r="MJH350" s="136"/>
      <c r="MJI350" s="136"/>
      <c r="MJJ350" s="136"/>
      <c r="MJK350" s="136"/>
      <c r="MJL350" s="136"/>
      <c r="MJM350" s="136"/>
      <c r="MJN350" s="136"/>
      <c r="MJO350" s="136"/>
      <c r="MJP350" s="136"/>
      <c r="MJQ350" s="136"/>
      <c r="MJR350" s="136"/>
      <c r="MJS350" s="136"/>
      <c r="MJT350" s="136"/>
      <c r="MJU350" s="136"/>
      <c r="MJV350" s="136"/>
      <c r="MJW350" s="136"/>
      <c r="MJX350" s="136"/>
      <c r="MJY350" s="136"/>
      <c r="MJZ350" s="136"/>
      <c r="MKA350" s="136"/>
      <c r="MKB350" s="136"/>
      <c r="MKC350" s="136"/>
      <c r="MKD350" s="136"/>
      <c r="MKE350" s="136"/>
      <c r="MKF350" s="136"/>
      <c r="MKG350" s="136"/>
      <c r="MKH350" s="136"/>
      <c r="MKI350" s="136"/>
      <c r="MKJ350" s="136"/>
      <c r="MKK350" s="136"/>
      <c r="MKL350" s="136"/>
      <c r="MKM350" s="136"/>
      <c r="MKN350" s="136"/>
      <c r="MKO350" s="136"/>
      <c r="MKP350" s="136"/>
      <c r="MKQ350" s="136"/>
      <c r="MKR350" s="136"/>
      <c r="MKS350" s="136"/>
      <c r="MKT350" s="136"/>
      <c r="MKU350" s="136"/>
      <c r="MKV350" s="136"/>
      <c r="MKW350" s="136"/>
      <c r="MKX350" s="136"/>
      <c r="MKY350" s="136"/>
      <c r="MKZ350" s="136"/>
      <c r="MLA350" s="136"/>
      <c r="MLB350" s="136"/>
      <c r="MLC350" s="136"/>
      <c r="MLD350" s="136"/>
      <c r="MLE350" s="136"/>
      <c r="MLF350" s="136"/>
      <c r="MLG350" s="136"/>
      <c r="MLH350" s="136"/>
      <c r="MLI350" s="136"/>
      <c r="MLJ350" s="136"/>
      <c r="MLK350" s="136"/>
      <c r="MLL350" s="136"/>
      <c r="MLM350" s="136"/>
      <c r="MLN350" s="136"/>
      <c r="MLO350" s="136"/>
      <c r="MLP350" s="136"/>
      <c r="MLQ350" s="136"/>
      <c r="MLR350" s="136"/>
      <c r="MLS350" s="136"/>
      <c r="MLT350" s="136"/>
      <c r="MLU350" s="136"/>
      <c r="MLV350" s="136"/>
      <c r="MLW350" s="136"/>
      <c r="MLX350" s="136"/>
      <c r="MLY350" s="136"/>
      <c r="MLZ350" s="136"/>
      <c r="MMA350" s="136"/>
      <c r="MMB350" s="136"/>
      <c r="MMC350" s="136"/>
      <c r="MMD350" s="136"/>
      <c r="MME350" s="136"/>
      <c r="MMF350" s="136"/>
      <c r="MMG350" s="136"/>
      <c r="MMH350" s="136"/>
      <c r="MMI350" s="136"/>
      <c r="MMJ350" s="136"/>
      <c r="MMK350" s="136"/>
      <c r="MML350" s="136"/>
      <c r="MMM350" s="136"/>
      <c r="MMN350" s="136"/>
      <c r="MMO350" s="136"/>
      <c r="MMP350" s="136"/>
      <c r="MMQ350" s="136"/>
      <c r="MMR350" s="136"/>
      <c r="MMS350" s="136"/>
      <c r="MMT350" s="136"/>
      <c r="MMU350" s="136"/>
      <c r="MMV350" s="136"/>
      <c r="MMW350" s="136"/>
      <c r="MMX350" s="136"/>
      <c r="MMY350" s="136"/>
      <c r="MMZ350" s="136"/>
      <c r="MNA350" s="136"/>
      <c r="MNB350" s="136"/>
      <c r="MNC350" s="136"/>
      <c r="MND350" s="136"/>
      <c r="MNE350" s="136"/>
      <c r="MNF350" s="136"/>
      <c r="MNG350" s="136"/>
      <c r="MNH350" s="136"/>
      <c r="MNI350" s="136"/>
      <c r="MNJ350" s="136"/>
      <c r="MNK350" s="136"/>
      <c r="MNL350" s="136"/>
      <c r="MNM350" s="136"/>
      <c r="MNN350" s="136"/>
      <c r="MNO350" s="136"/>
      <c r="MNP350" s="136"/>
      <c r="MNQ350" s="136"/>
      <c r="MNR350" s="136"/>
      <c r="MNS350" s="136"/>
      <c r="MNT350" s="136"/>
      <c r="MNU350" s="136"/>
      <c r="MNV350" s="136"/>
      <c r="MNW350" s="136"/>
      <c r="MNX350" s="136"/>
      <c r="MNY350" s="136"/>
      <c r="MNZ350" s="136"/>
      <c r="MOA350" s="136"/>
      <c r="MOB350" s="136"/>
      <c r="MOC350" s="136"/>
      <c r="MOD350" s="136"/>
      <c r="MOE350" s="136"/>
      <c r="MOF350" s="136"/>
      <c r="MOG350" s="136"/>
      <c r="MOH350" s="136"/>
      <c r="MOI350" s="136"/>
      <c r="MOJ350" s="136"/>
      <c r="MOK350" s="136"/>
      <c r="MOL350" s="136"/>
      <c r="MOM350" s="136"/>
      <c r="MON350" s="136"/>
      <c r="MOO350" s="136"/>
      <c r="MOP350" s="136"/>
      <c r="MOQ350" s="136"/>
      <c r="MOR350" s="136"/>
      <c r="MOS350" s="136"/>
      <c r="MOT350" s="136"/>
      <c r="MOU350" s="136"/>
      <c r="MOV350" s="136"/>
      <c r="MOW350" s="136"/>
      <c r="MOX350" s="136"/>
      <c r="MOY350" s="136"/>
      <c r="MOZ350" s="136"/>
      <c r="MPA350" s="136"/>
      <c r="MPB350" s="136"/>
      <c r="MPC350" s="136"/>
      <c r="MPD350" s="136"/>
      <c r="MPE350" s="136"/>
      <c r="MPF350" s="136"/>
      <c r="MPG350" s="136"/>
      <c r="MPH350" s="136"/>
      <c r="MPI350" s="136"/>
      <c r="MPJ350" s="136"/>
      <c r="MPK350" s="136"/>
      <c r="MPL350" s="136"/>
      <c r="MPM350" s="136"/>
      <c r="MPN350" s="136"/>
      <c r="MPO350" s="136"/>
      <c r="MPP350" s="136"/>
      <c r="MPQ350" s="136"/>
      <c r="MPR350" s="136"/>
      <c r="MPS350" s="136"/>
      <c r="MPT350" s="136"/>
      <c r="MPU350" s="136"/>
      <c r="MPV350" s="136"/>
      <c r="MPW350" s="136"/>
      <c r="MPX350" s="136"/>
      <c r="MPY350" s="136"/>
      <c r="MPZ350" s="136"/>
      <c r="MQA350" s="136"/>
      <c r="MQB350" s="136"/>
      <c r="MQC350" s="136"/>
      <c r="MQD350" s="136"/>
      <c r="MQE350" s="136"/>
      <c r="MQF350" s="136"/>
      <c r="MQG350" s="136"/>
      <c r="MQH350" s="136"/>
      <c r="MQI350" s="136"/>
      <c r="MQJ350" s="136"/>
      <c r="MQK350" s="136"/>
      <c r="MQL350" s="136"/>
      <c r="MQM350" s="136"/>
      <c r="MQN350" s="136"/>
      <c r="MQO350" s="136"/>
      <c r="MQP350" s="136"/>
      <c r="MQQ350" s="136"/>
      <c r="MQR350" s="136"/>
      <c r="MQS350" s="136"/>
      <c r="MQT350" s="136"/>
      <c r="MQU350" s="136"/>
      <c r="MQV350" s="136"/>
      <c r="MQW350" s="136"/>
      <c r="MQX350" s="136"/>
      <c r="MQY350" s="136"/>
      <c r="MQZ350" s="136"/>
      <c r="MRA350" s="136"/>
      <c r="MRB350" s="136"/>
      <c r="MRC350" s="136"/>
      <c r="MRD350" s="136"/>
      <c r="MRE350" s="136"/>
      <c r="MRF350" s="136"/>
      <c r="MRG350" s="136"/>
      <c r="MRH350" s="136"/>
      <c r="MRI350" s="136"/>
      <c r="MRJ350" s="136"/>
      <c r="MRK350" s="136"/>
      <c r="MRL350" s="136"/>
      <c r="MRM350" s="136"/>
      <c r="MRN350" s="136"/>
      <c r="MRO350" s="136"/>
      <c r="MRP350" s="136"/>
      <c r="MRQ350" s="136"/>
      <c r="MRR350" s="136"/>
      <c r="MRS350" s="136"/>
      <c r="MRT350" s="136"/>
      <c r="MRU350" s="136"/>
      <c r="MRV350" s="136"/>
      <c r="MRW350" s="136"/>
      <c r="MRX350" s="136"/>
      <c r="MRY350" s="136"/>
      <c r="MRZ350" s="136"/>
      <c r="MSA350" s="136"/>
      <c r="MSB350" s="136"/>
      <c r="MSC350" s="136"/>
      <c r="MSD350" s="136"/>
      <c r="MSE350" s="136"/>
      <c r="MSF350" s="136"/>
      <c r="MSG350" s="136"/>
      <c r="MSH350" s="136"/>
      <c r="MSI350" s="136"/>
      <c r="MSJ350" s="136"/>
      <c r="MSK350" s="136"/>
      <c r="MSL350" s="136"/>
      <c r="MSM350" s="136"/>
      <c r="MSN350" s="136"/>
      <c r="MSO350" s="136"/>
      <c r="MSP350" s="136"/>
      <c r="MSQ350" s="136"/>
      <c r="MSR350" s="136"/>
      <c r="MSS350" s="136"/>
      <c r="MST350" s="136"/>
      <c r="MSU350" s="136"/>
      <c r="MSV350" s="136"/>
      <c r="MSW350" s="136"/>
      <c r="MSX350" s="136"/>
      <c r="MSY350" s="136"/>
      <c r="MSZ350" s="136"/>
      <c r="MTA350" s="136"/>
      <c r="MTB350" s="136"/>
      <c r="MTC350" s="136"/>
      <c r="MTD350" s="136"/>
      <c r="MTE350" s="136"/>
      <c r="MTF350" s="136"/>
      <c r="MTG350" s="136"/>
      <c r="MTH350" s="136"/>
      <c r="MTI350" s="136"/>
      <c r="MTJ350" s="136"/>
      <c r="MTK350" s="136"/>
      <c r="MTL350" s="136"/>
      <c r="MTM350" s="136"/>
      <c r="MTN350" s="136"/>
      <c r="MTO350" s="136"/>
      <c r="MTP350" s="136"/>
      <c r="MTQ350" s="136"/>
      <c r="MTR350" s="136"/>
      <c r="MTS350" s="136"/>
      <c r="MTT350" s="136"/>
      <c r="MTU350" s="136"/>
      <c r="MTV350" s="136"/>
      <c r="MTW350" s="136"/>
      <c r="MTX350" s="136"/>
      <c r="MTY350" s="136"/>
      <c r="MTZ350" s="136"/>
      <c r="MUA350" s="136"/>
      <c r="MUB350" s="136"/>
      <c r="MUC350" s="136"/>
      <c r="MUD350" s="136"/>
      <c r="MUE350" s="136"/>
      <c r="MUF350" s="136"/>
      <c r="MUG350" s="136"/>
      <c r="MUH350" s="136"/>
      <c r="MUI350" s="136"/>
      <c r="MUJ350" s="136"/>
      <c r="MUK350" s="136"/>
      <c r="MUL350" s="136"/>
      <c r="MUM350" s="136"/>
      <c r="MUN350" s="136"/>
      <c r="MUO350" s="136"/>
      <c r="MUP350" s="136"/>
      <c r="MUQ350" s="136"/>
      <c r="MUR350" s="136"/>
      <c r="MUS350" s="136"/>
      <c r="MUT350" s="136"/>
      <c r="MUU350" s="136"/>
      <c r="MUV350" s="136"/>
      <c r="MUW350" s="136"/>
      <c r="MUX350" s="136"/>
      <c r="MUY350" s="136"/>
      <c r="MUZ350" s="136"/>
      <c r="MVA350" s="136"/>
      <c r="MVB350" s="136"/>
      <c r="MVC350" s="136"/>
      <c r="MVD350" s="136"/>
      <c r="MVE350" s="136"/>
      <c r="MVF350" s="136"/>
      <c r="MVG350" s="136"/>
      <c r="MVH350" s="136"/>
      <c r="MVI350" s="136"/>
      <c r="MVJ350" s="136"/>
      <c r="MVK350" s="136"/>
      <c r="MVL350" s="136"/>
      <c r="MVM350" s="136"/>
      <c r="MVN350" s="136"/>
      <c r="MVO350" s="136"/>
      <c r="MVP350" s="136"/>
      <c r="MVQ350" s="136"/>
      <c r="MVR350" s="136"/>
      <c r="MVS350" s="136"/>
      <c r="MVT350" s="136"/>
      <c r="MVU350" s="136"/>
      <c r="MVV350" s="136"/>
      <c r="MVW350" s="136"/>
      <c r="MVX350" s="136"/>
      <c r="MVY350" s="136"/>
      <c r="MVZ350" s="136"/>
      <c r="MWA350" s="136"/>
      <c r="MWB350" s="136"/>
      <c r="MWC350" s="136"/>
      <c r="MWD350" s="136"/>
      <c r="MWE350" s="136"/>
      <c r="MWF350" s="136"/>
      <c r="MWG350" s="136"/>
      <c r="MWH350" s="136"/>
      <c r="MWI350" s="136"/>
      <c r="MWJ350" s="136"/>
      <c r="MWK350" s="136"/>
      <c r="MWL350" s="136"/>
      <c r="MWM350" s="136"/>
      <c r="MWN350" s="136"/>
      <c r="MWO350" s="136"/>
      <c r="MWP350" s="136"/>
      <c r="MWQ350" s="136"/>
      <c r="MWR350" s="136"/>
      <c r="MWS350" s="136"/>
      <c r="MWT350" s="136"/>
      <c r="MWU350" s="136"/>
      <c r="MWV350" s="136"/>
      <c r="MWW350" s="136"/>
      <c r="MWX350" s="136"/>
      <c r="MWY350" s="136"/>
      <c r="MWZ350" s="136"/>
      <c r="MXA350" s="136"/>
      <c r="MXB350" s="136"/>
      <c r="MXC350" s="136"/>
      <c r="MXD350" s="136"/>
      <c r="MXE350" s="136"/>
      <c r="MXF350" s="136"/>
      <c r="MXG350" s="136"/>
      <c r="MXH350" s="136"/>
      <c r="MXI350" s="136"/>
      <c r="MXJ350" s="136"/>
      <c r="MXK350" s="136"/>
      <c r="MXL350" s="136"/>
      <c r="MXM350" s="136"/>
      <c r="MXN350" s="136"/>
      <c r="MXO350" s="136"/>
      <c r="MXP350" s="136"/>
      <c r="MXQ350" s="136"/>
      <c r="MXR350" s="136"/>
      <c r="MXS350" s="136"/>
      <c r="MXT350" s="136"/>
      <c r="MXU350" s="136"/>
      <c r="MXV350" s="136"/>
      <c r="MXW350" s="136"/>
      <c r="MXX350" s="136"/>
      <c r="MXY350" s="136"/>
      <c r="MXZ350" s="136"/>
      <c r="MYA350" s="136"/>
      <c r="MYB350" s="136"/>
      <c r="MYC350" s="136"/>
      <c r="MYD350" s="136"/>
      <c r="MYE350" s="136"/>
      <c r="MYF350" s="136"/>
      <c r="MYG350" s="136"/>
      <c r="MYH350" s="136"/>
      <c r="MYI350" s="136"/>
      <c r="MYJ350" s="136"/>
      <c r="MYK350" s="136"/>
      <c r="MYL350" s="136"/>
      <c r="MYM350" s="136"/>
      <c r="MYN350" s="136"/>
      <c r="MYO350" s="136"/>
      <c r="MYP350" s="136"/>
      <c r="MYQ350" s="136"/>
      <c r="MYR350" s="136"/>
      <c r="MYS350" s="136"/>
      <c r="MYT350" s="136"/>
      <c r="MYU350" s="136"/>
      <c r="MYV350" s="136"/>
      <c r="MYW350" s="136"/>
      <c r="MYX350" s="136"/>
      <c r="MYY350" s="136"/>
      <c r="MYZ350" s="136"/>
      <c r="MZA350" s="136"/>
      <c r="MZB350" s="136"/>
      <c r="MZC350" s="136"/>
      <c r="MZD350" s="136"/>
      <c r="MZE350" s="136"/>
      <c r="MZF350" s="136"/>
      <c r="MZG350" s="136"/>
      <c r="MZH350" s="136"/>
      <c r="MZI350" s="136"/>
      <c r="MZJ350" s="136"/>
      <c r="MZK350" s="136"/>
      <c r="MZL350" s="136"/>
      <c r="MZM350" s="136"/>
      <c r="MZN350" s="136"/>
      <c r="MZO350" s="136"/>
      <c r="MZP350" s="136"/>
      <c r="MZQ350" s="136"/>
      <c r="MZR350" s="136"/>
      <c r="MZS350" s="136"/>
      <c r="MZT350" s="136"/>
      <c r="MZU350" s="136"/>
      <c r="MZV350" s="136"/>
      <c r="MZW350" s="136"/>
      <c r="MZX350" s="136"/>
      <c r="MZY350" s="136"/>
      <c r="MZZ350" s="136"/>
      <c r="NAA350" s="136"/>
      <c r="NAB350" s="136"/>
      <c r="NAC350" s="136"/>
      <c r="NAD350" s="136"/>
      <c r="NAE350" s="136"/>
      <c r="NAF350" s="136"/>
      <c r="NAG350" s="136"/>
      <c r="NAH350" s="136"/>
      <c r="NAI350" s="136"/>
      <c r="NAJ350" s="136"/>
      <c r="NAK350" s="136"/>
      <c r="NAL350" s="136"/>
      <c r="NAM350" s="136"/>
      <c r="NAN350" s="136"/>
      <c r="NAO350" s="136"/>
      <c r="NAP350" s="136"/>
      <c r="NAQ350" s="136"/>
      <c r="NAR350" s="136"/>
      <c r="NAS350" s="136"/>
      <c r="NAT350" s="136"/>
      <c r="NAU350" s="136"/>
      <c r="NAV350" s="136"/>
      <c r="NAW350" s="136"/>
      <c r="NAX350" s="136"/>
      <c r="NAY350" s="136"/>
      <c r="NAZ350" s="136"/>
      <c r="NBA350" s="136"/>
      <c r="NBB350" s="136"/>
      <c r="NBC350" s="136"/>
      <c r="NBD350" s="136"/>
      <c r="NBE350" s="136"/>
      <c r="NBF350" s="136"/>
      <c r="NBG350" s="136"/>
      <c r="NBH350" s="136"/>
      <c r="NBI350" s="136"/>
      <c r="NBJ350" s="136"/>
      <c r="NBK350" s="136"/>
      <c r="NBL350" s="136"/>
      <c r="NBM350" s="136"/>
      <c r="NBN350" s="136"/>
      <c r="NBO350" s="136"/>
      <c r="NBP350" s="136"/>
      <c r="NBQ350" s="136"/>
      <c r="NBR350" s="136"/>
      <c r="NBS350" s="136"/>
      <c r="NBT350" s="136"/>
      <c r="NBU350" s="136"/>
      <c r="NBV350" s="136"/>
      <c r="NBW350" s="136"/>
      <c r="NBX350" s="136"/>
      <c r="NBY350" s="136"/>
      <c r="NBZ350" s="136"/>
      <c r="NCA350" s="136"/>
      <c r="NCB350" s="136"/>
      <c r="NCC350" s="136"/>
      <c r="NCD350" s="136"/>
      <c r="NCE350" s="136"/>
      <c r="NCF350" s="136"/>
      <c r="NCG350" s="136"/>
      <c r="NCH350" s="136"/>
      <c r="NCI350" s="136"/>
      <c r="NCJ350" s="136"/>
      <c r="NCK350" s="136"/>
      <c r="NCL350" s="136"/>
      <c r="NCM350" s="136"/>
      <c r="NCN350" s="136"/>
      <c r="NCO350" s="136"/>
      <c r="NCP350" s="136"/>
      <c r="NCQ350" s="136"/>
      <c r="NCR350" s="136"/>
      <c r="NCS350" s="136"/>
      <c r="NCT350" s="136"/>
      <c r="NCU350" s="136"/>
      <c r="NCV350" s="136"/>
      <c r="NCW350" s="136"/>
      <c r="NCX350" s="136"/>
      <c r="NCY350" s="136"/>
      <c r="NCZ350" s="136"/>
      <c r="NDA350" s="136"/>
      <c r="NDB350" s="136"/>
      <c r="NDC350" s="136"/>
      <c r="NDD350" s="136"/>
      <c r="NDE350" s="136"/>
      <c r="NDF350" s="136"/>
      <c r="NDG350" s="136"/>
      <c r="NDH350" s="136"/>
      <c r="NDI350" s="136"/>
      <c r="NDJ350" s="136"/>
      <c r="NDK350" s="136"/>
      <c r="NDL350" s="136"/>
      <c r="NDM350" s="136"/>
      <c r="NDN350" s="136"/>
      <c r="NDO350" s="136"/>
      <c r="NDP350" s="136"/>
      <c r="NDQ350" s="136"/>
      <c r="NDR350" s="136"/>
      <c r="NDS350" s="136"/>
      <c r="NDT350" s="136"/>
      <c r="NDU350" s="136"/>
      <c r="NDV350" s="136"/>
      <c r="NDW350" s="136"/>
      <c r="NDX350" s="136"/>
      <c r="NDY350" s="136"/>
      <c r="NDZ350" s="136"/>
      <c r="NEA350" s="136"/>
      <c r="NEB350" s="136"/>
      <c r="NEC350" s="136"/>
      <c r="NED350" s="136"/>
      <c r="NEE350" s="136"/>
      <c r="NEF350" s="136"/>
      <c r="NEG350" s="136"/>
      <c r="NEH350" s="136"/>
      <c r="NEI350" s="136"/>
      <c r="NEJ350" s="136"/>
      <c r="NEK350" s="136"/>
      <c r="NEL350" s="136"/>
      <c r="NEM350" s="136"/>
      <c r="NEN350" s="136"/>
      <c r="NEO350" s="136"/>
      <c r="NEP350" s="136"/>
      <c r="NEQ350" s="136"/>
      <c r="NER350" s="136"/>
      <c r="NES350" s="136"/>
      <c r="NET350" s="136"/>
      <c r="NEU350" s="136"/>
      <c r="NEV350" s="136"/>
      <c r="NEW350" s="136"/>
      <c r="NEX350" s="136"/>
      <c r="NEY350" s="136"/>
      <c r="NEZ350" s="136"/>
      <c r="NFA350" s="136"/>
      <c r="NFB350" s="136"/>
      <c r="NFC350" s="136"/>
      <c r="NFD350" s="136"/>
      <c r="NFE350" s="136"/>
      <c r="NFF350" s="136"/>
      <c r="NFG350" s="136"/>
      <c r="NFH350" s="136"/>
      <c r="NFI350" s="136"/>
      <c r="NFJ350" s="136"/>
      <c r="NFK350" s="136"/>
      <c r="NFL350" s="136"/>
      <c r="NFM350" s="136"/>
      <c r="NFN350" s="136"/>
      <c r="NFO350" s="136"/>
      <c r="NFP350" s="136"/>
      <c r="NFQ350" s="136"/>
      <c r="NFR350" s="136"/>
      <c r="NFS350" s="136"/>
      <c r="NFT350" s="136"/>
      <c r="NFU350" s="136"/>
      <c r="NFV350" s="136"/>
      <c r="NFW350" s="136"/>
      <c r="NFX350" s="136"/>
      <c r="NFY350" s="136"/>
      <c r="NFZ350" s="136"/>
      <c r="NGA350" s="136"/>
      <c r="NGB350" s="136"/>
      <c r="NGC350" s="136"/>
      <c r="NGD350" s="136"/>
      <c r="NGE350" s="136"/>
      <c r="NGF350" s="136"/>
      <c r="NGG350" s="136"/>
      <c r="NGH350" s="136"/>
      <c r="NGI350" s="136"/>
      <c r="NGJ350" s="136"/>
      <c r="NGK350" s="136"/>
      <c r="NGL350" s="136"/>
      <c r="NGM350" s="136"/>
      <c r="NGN350" s="136"/>
      <c r="NGO350" s="136"/>
      <c r="NGP350" s="136"/>
      <c r="NGQ350" s="136"/>
      <c r="NGR350" s="136"/>
      <c r="NGS350" s="136"/>
      <c r="NGT350" s="136"/>
      <c r="NGU350" s="136"/>
      <c r="NGV350" s="136"/>
      <c r="NGW350" s="136"/>
      <c r="NGX350" s="136"/>
      <c r="NGY350" s="136"/>
      <c r="NGZ350" s="136"/>
      <c r="NHA350" s="136"/>
      <c r="NHB350" s="136"/>
      <c r="NHC350" s="136"/>
      <c r="NHD350" s="136"/>
      <c r="NHE350" s="136"/>
      <c r="NHF350" s="136"/>
      <c r="NHG350" s="136"/>
      <c r="NHH350" s="136"/>
      <c r="NHI350" s="136"/>
      <c r="NHJ350" s="136"/>
      <c r="NHK350" s="136"/>
      <c r="NHL350" s="136"/>
      <c r="NHM350" s="136"/>
      <c r="NHN350" s="136"/>
      <c r="NHO350" s="136"/>
      <c r="NHP350" s="136"/>
      <c r="NHQ350" s="136"/>
      <c r="NHR350" s="136"/>
      <c r="NHS350" s="136"/>
      <c r="NHT350" s="136"/>
      <c r="NHU350" s="136"/>
      <c r="NHV350" s="136"/>
      <c r="NHW350" s="136"/>
      <c r="NHX350" s="136"/>
      <c r="NHY350" s="136"/>
      <c r="NHZ350" s="136"/>
      <c r="NIA350" s="136"/>
      <c r="NIB350" s="136"/>
      <c r="NIC350" s="136"/>
      <c r="NID350" s="136"/>
      <c r="NIE350" s="136"/>
      <c r="NIF350" s="136"/>
      <c r="NIG350" s="136"/>
      <c r="NIH350" s="136"/>
      <c r="NII350" s="136"/>
      <c r="NIJ350" s="136"/>
      <c r="NIK350" s="136"/>
      <c r="NIL350" s="136"/>
      <c r="NIM350" s="136"/>
      <c r="NIN350" s="136"/>
      <c r="NIO350" s="136"/>
      <c r="NIP350" s="136"/>
      <c r="NIQ350" s="136"/>
      <c r="NIR350" s="136"/>
      <c r="NIS350" s="136"/>
      <c r="NIT350" s="136"/>
      <c r="NIU350" s="136"/>
      <c r="NIV350" s="136"/>
      <c r="NIW350" s="136"/>
      <c r="NIX350" s="136"/>
      <c r="NIY350" s="136"/>
      <c r="NIZ350" s="136"/>
      <c r="NJA350" s="136"/>
      <c r="NJB350" s="136"/>
      <c r="NJC350" s="136"/>
      <c r="NJD350" s="136"/>
      <c r="NJE350" s="136"/>
      <c r="NJF350" s="136"/>
      <c r="NJG350" s="136"/>
      <c r="NJH350" s="136"/>
      <c r="NJI350" s="136"/>
      <c r="NJJ350" s="136"/>
      <c r="NJK350" s="136"/>
      <c r="NJL350" s="136"/>
      <c r="NJM350" s="136"/>
      <c r="NJN350" s="136"/>
      <c r="NJO350" s="136"/>
      <c r="NJP350" s="136"/>
      <c r="NJQ350" s="136"/>
      <c r="NJR350" s="136"/>
      <c r="NJS350" s="136"/>
      <c r="NJT350" s="136"/>
      <c r="NJU350" s="136"/>
      <c r="NJV350" s="136"/>
      <c r="NJW350" s="136"/>
      <c r="NJX350" s="136"/>
      <c r="NJY350" s="136"/>
      <c r="NJZ350" s="136"/>
      <c r="NKA350" s="136"/>
      <c r="NKB350" s="136"/>
      <c r="NKC350" s="136"/>
      <c r="NKD350" s="136"/>
      <c r="NKE350" s="136"/>
      <c r="NKF350" s="136"/>
      <c r="NKG350" s="136"/>
      <c r="NKH350" s="136"/>
      <c r="NKI350" s="136"/>
      <c r="NKJ350" s="136"/>
      <c r="NKK350" s="136"/>
      <c r="NKL350" s="136"/>
      <c r="NKM350" s="136"/>
      <c r="NKN350" s="136"/>
      <c r="NKO350" s="136"/>
      <c r="NKP350" s="136"/>
      <c r="NKQ350" s="136"/>
      <c r="NKR350" s="136"/>
      <c r="NKS350" s="136"/>
      <c r="NKT350" s="136"/>
      <c r="NKU350" s="136"/>
      <c r="NKV350" s="136"/>
      <c r="NKW350" s="136"/>
      <c r="NKX350" s="136"/>
      <c r="NKY350" s="136"/>
      <c r="NKZ350" s="136"/>
      <c r="NLA350" s="136"/>
      <c r="NLB350" s="136"/>
      <c r="NLC350" s="136"/>
      <c r="NLD350" s="136"/>
      <c r="NLE350" s="136"/>
      <c r="NLF350" s="136"/>
      <c r="NLG350" s="136"/>
      <c r="NLH350" s="136"/>
      <c r="NLI350" s="136"/>
      <c r="NLJ350" s="136"/>
      <c r="NLK350" s="136"/>
      <c r="NLL350" s="136"/>
      <c r="NLM350" s="136"/>
      <c r="NLN350" s="136"/>
      <c r="NLO350" s="136"/>
      <c r="NLP350" s="136"/>
      <c r="NLQ350" s="136"/>
      <c r="NLR350" s="136"/>
      <c r="NLS350" s="136"/>
      <c r="NLT350" s="136"/>
      <c r="NLU350" s="136"/>
      <c r="NLV350" s="136"/>
      <c r="NLW350" s="136"/>
      <c r="NLX350" s="136"/>
      <c r="NLY350" s="136"/>
      <c r="NLZ350" s="136"/>
      <c r="NMA350" s="136"/>
      <c r="NMB350" s="136"/>
      <c r="NMC350" s="136"/>
      <c r="NMD350" s="136"/>
      <c r="NME350" s="136"/>
      <c r="NMF350" s="136"/>
      <c r="NMG350" s="136"/>
      <c r="NMH350" s="136"/>
      <c r="NMI350" s="136"/>
      <c r="NMJ350" s="136"/>
      <c r="NMK350" s="136"/>
      <c r="NML350" s="136"/>
      <c r="NMM350" s="136"/>
      <c r="NMN350" s="136"/>
      <c r="NMO350" s="136"/>
      <c r="NMP350" s="136"/>
      <c r="NMQ350" s="136"/>
      <c r="NMR350" s="136"/>
      <c r="NMS350" s="136"/>
      <c r="NMT350" s="136"/>
      <c r="NMU350" s="136"/>
      <c r="NMV350" s="136"/>
      <c r="NMW350" s="136"/>
      <c r="NMX350" s="136"/>
      <c r="NMY350" s="136"/>
      <c r="NMZ350" s="136"/>
      <c r="NNA350" s="136"/>
      <c r="NNB350" s="136"/>
      <c r="NNC350" s="136"/>
      <c r="NND350" s="136"/>
      <c r="NNE350" s="136"/>
      <c r="NNF350" s="136"/>
      <c r="NNG350" s="136"/>
      <c r="NNH350" s="136"/>
      <c r="NNI350" s="136"/>
      <c r="NNJ350" s="136"/>
      <c r="NNK350" s="136"/>
      <c r="NNL350" s="136"/>
      <c r="NNM350" s="136"/>
      <c r="NNN350" s="136"/>
      <c r="NNO350" s="136"/>
      <c r="NNP350" s="136"/>
      <c r="NNQ350" s="136"/>
      <c r="NNR350" s="136"/>
      <c r="NNS350" s="136"/>
      <c r="NNT350" s="136"/>
      <c r="NNU350" s="136"/>
      <c r="NNV350" s="136"/>
      <c r="NNW350" s="136"/>
      <c r="NNX350" s="136"/>
      <c r="NNY350" s="136"/>
      <c r="NNZ350" s="136"/>
      <c r="NOA350" s="136"/>
      <c r="NOB350" s="136"/>
      <c r="NOC350" s="136"/>
      <c r="NOD350" s="136"/>
      <c r="NOE350" s="136"/>
      <c r="NOF350" s="136"/>
      <c r="NOG350" s="136"/>
      <c r="NOH350" s="136"/>
      <c r="NOI350" s="136"/>
      <c r="NOJ350" s="136"/>
      <c r="NOK350" s="136"/>
      <c r="NOL350" s="136"/>
      <c r="NOM350" s="136"/>
      <c r="NON350" s="136"/>
      <c r="NOO350" s="136"/>
      <c r="NOP350" s="136"/>
      <c r="NOQ350" s="136"/>
      <c r="NOR350" s="136"/>
      <c r="NOS350" s="136"/>
      <c r="NOT350" s="136"/>
      <c r="NOU350" s="136"/>
      <c r="NOV350" s="136"/>
      <c r="NOW350" s="136"/>
      <c r="NOX350" s="136"/>
      <c r="NOY350" s="136"/>
      <c r="NOZ350" s="136"/>
      <c r="NPA350" s="136"/>
      <c r="NPB350" s="136"/>
      <c r="NPC350" s="136"/>
      <c r="NPD350" s="136"/>
      <c r="NPE350" s="136"/>
      <c r="NPF350" s="136"/>
      <c r="NPG350" s="136"/>
      <c r="NPH350" s="136"/>
      <c r="NPI350" s="136"/>
      <c r="NPJ350" s="136"/>
      <c r="NPK350" s="136"/>
      <c r="NPL350" s="136"/>
      <c r="NPM350" s="136"/>
      <c r="NPN350" s="136"/>
      <c r="NPO350" s="136"/>
      <c r="NPP350" s="136"/>
      <c r="NPQ350" s="136"/>
      <c r="NPR350" s="136"/>
      <c r="NPS350" s="136"/>
      <c r="NPT350" s="136"/>
      <c r="NPU350" s="136"/>
      <c r="NPV350" s="136"/>
      <c r="NPW350" s="136"/>
      <c r="NPX350" s="136"/>
      <c r="NPY350" s="136"/>
      <c r="NPZ350" s="136"/>
      <c r="NQA350" s="136"/>
      <c r="NQB350" s="136"/>
      <c r="NQC350" s="136"/>
      <c r="NQD350" s="136"/>
      <c r="NQE350" s="136"/>
      <c r="NQF350" s="136"/>
      <c r="NQG350" s="136"/>
      <c r="NQH350" s="136"/>
      <c r="NQI350" s="136"/>
      <c r="NQJ350" s="136"/>
      <c r="NQK350" s="136"/>
      <c r="NQL350" s="136"/>
      <c r="NQM350" s="136"/>
      <c r="NQN350" s="136"/>
      <c r="NQO350" s="136"/>
      <c r="NQP350" s="136"/>
      <c r="NQQ350" s="136"/>
      <c r="NQR350" s="136"/>
      <c r="NQS350" s="136"/>
      <c r="NQT350" s="136"/>
      <c r="NQU350" s="136"/>
      <c r="NQV350" s="136"/>
      <c r="NQW350" s="136"/>
      <c r="NQX350" s="136"/>
      <c r="NQY350" s="136"/>
      <c r="NQZ350" s="136"/>
      <c r="NRA350" s="136"/>
      <c r="NRB350" s="136"/>
      <c r="NRC350" s="136"/>
      <c r="NRD350" s="136"/>
      <c r="NRE350" s="136"/>
      <c r="NRF350" s="136"/>
      <c r="NRG350" s="136"/>
      <c r="NRH350" s="136"/>
      <c r="NRI350" s="136"/>
      <c r="NRJ350" s="136"/>
      <c r="NRK350" s="136"/>
      <c r="NRL350" s="136"/>
      <c r="NRM350" s="136"/>
      <c r="NRN350" s="136"/>
      <c r="NRO350" s="136"/>
      <c r="NRP350" s="136"/>
      <c r="NRQ350" s="136"/>
      <c r="NRR350" s="136"/>
      <c r="NRS350" s="136"/>
      <c r="NRT350" s="136"/>
      <c r="NRU350" s="136"/>
      <c r="NRV350" s="136"/>
      <c r="NRW350" s="136"/>
      <c r="NRX350" s="136"/>
      <c r="NRY350" s="136"/>
      <c r="NRZ350" s="136"/>
      <c r="NSA350" s="136"/>
      <c r="NSB350" s="136"/>
      <c r="NSC350" s="136"/>
      <c r="NSD350" s="136"/>
      <c r="NSE350" s="136"/>
      <c r="NSF350" s="136"/>
      <c r="NSG350" s="136"/>
      <c r="NSH350" s="136"/>
      <c r="NSI350" s="136"/>
      <c r="NSJ350" s="136"/>
      <c r="NSK350" s="136"/>
      <c r="NSL350" s="136"/>
      <c r="NSM350" s="136"/>
      <c r="NSN350" s="136"/>
      <c r="NSO350" s="136"/>
      <c r="NSP350" s="136"/>
      <c r="NSQ350" s="136"/>
      <c r="NSR350" s="136"/>
      <c r="NSS350" s="136"/>
      <c r="NST350" s="136"/>
      <c r="NSU350" s="136"/>
      <c r="NSV350" s="136"/>
      <c r="NSW350" s="136"/>
      <c r="NSX350" s="136"/>
      <c r="NSY350" s="136"/>
      <c r="NSZ350" s="136"/>
      <c r="NTA350" s="136"/>
      <c r="NTB350" s="136"/>
      <c r="NTC350" s="136"/>
      <c r="NTD350" s="136"/>
      <c r="NTE350" s="136"/>
      <c r="NTF350" s="136"/>
      <c r="NTG350" s="136"/>
      <c r="NTH350" s="136"/>
      <c r="NTI350" s="136"/>
      <c r="NTJ350" s="136"/>
      <c r="NTK350" s="136"/>
      <c r="NTL350" s="136"/>
      <c r="NTM350" s="136"/>
      <c r="NTN350" s="136"/>
      <c r="NTO350" s="136"/>
      <c r="NTP350" s="136"/>
      <c r="NTQ350" s="136"/>
      <c r="NTR350" s="136"/>
      <c r="NTS350" s="136"/>
      <c r="NTT350" s="136"/>
      <c r="NTU350" s="136"/>
      <c r="NTV350" s="136"/>
      <c r="NTW350" s="136"/>
      <c r="NTX350" s="136"/>
      <c r="NTY350" s="136"/>
      <c r="NTZ350" s="136"/>
      <c r="NUA350" s="136"/>
      <c r="NUB350" s="136"/>
      <c r="NUC350" s="136"/>
      <c r="NUD350" s="136"/>
      <c r="NUE350" s="136"/>
      <c r="NUF350" s="136"/>
      <c r="NUG350" s="136"/>
      <c r="NUH350" s="136"/>
      <c r="NUI350" s="136"/>
      <c r="NUJ350" s="136"/>
      <c r="NUK350" s="136"/>
      <c r="NUL350" s="136"/>
      <c r="NUM350" s="136"/>
      <c r="NUN350" s="136"/>
      <c r="NUO350" s="136"/>
      <c r="NUP350" s="136"/>
      <c r="NUQ350" s="136"/>
      <c r="NUR350" s="136"/>
      <c r="NUS350" s="136"/>
      <c r="NUT350" s="136"/>
      <c r="NUU350" s="136"/>
      <c r="NUV350" s="136"/>
      <c r="NUW350" s="136"/>
      <c r="NUX350" s="136"/>
      <c r="NUY350" s="136"/>
      <c r="NUZ350" s="136"/>
      <c r="NVA350" s="136"/>
      <c r="NVB350" s="136"/>
      <c r="NVC350" s="136"/>
      <c r="NVD350" s="136"/>
      <c r="NVE350" s="136"/>
      <c r="NVF350" s="136"/>
      <c r="NVG350" s="136"/>
      <c r="NVH350" s="136"/>
      <c r="NVI350" s="136"/>
      <c r="NVJ350" s="136"/>
      <c r="NVK350" s="136"/>
      <c r="NVL350" s="136"/>
      <c r="NVM350" s="136"/>
      <c r="NVN350" s="136"/>
      <c r="NVO350" s="136"/>
      <c r="NVP350" s="136"/>
      <c r="NVQ350" s="136"/>
      <c r="NVR350" s="136"/>
      <c r="NVS350" s="136"/>
      <c r="NVT350" s="136"/>
      <c r="NVU350" s="136"/>
      <c r="NVV350" s="136"/>
      <c r="NVW350" s="136"/>
      <c r="NVX350" s="136"/>
      <c r="NVY350" s="136"/>
      <c r="NVZ350" s="136"/>
      <c r="NWA350" s="136"/>
      <c r="NWB350" s="136"/>
      <c r="NWC350" s="136"/>
      <c r="NWD350" s="136"/>
      <c r="NWE350" s="136"/>
      <c r="NWF350" s="136"/>
      <c r="NWG350" s="136"/>
      <c r="NWH350" s="136"/>
      <c r="NWI350" s="136"/>
      <c r="NWJ350" s="136"/>
      <c r="NWK350" s="136"/>
      <c r="NWL350" s="136"/>
      <c r="NWM350" s="136"/>
      <c r="NWN350" s="136"/>
      <c r="NWO350" s="136"/>
      <c r="NWP350" s="136"/>
      <c r="NWQ350" s="136"/>
      <c r="NWR350" s="136"/>
      <c r="NWS350" s="136"/>
      <c r="NWT350" s="136"/>
      <c r="NWU350" s="136"/>
      <c r="NWV350" s="136"/>
      <c r="NWW350" s="136"/>
      <c r="NWX350" s="136"/>
      <c r="NWY350" s="136"/>
      <c r="NWZ350" s="136"/>
      <c r="NXA350" s="136"/>
      <c r="NXB350" s="136"/>
      <c r="NXC350" s="136"/>
      <c r="NXD350" s="136"/>
      <c r="NXE350" s="136"/>
      <c r="NXF350" s="136"/>
      <c r="NXG350" s="136"/>
      <c r="NXH350" s="136"/>
      <c r="NXI350" s="136"/>
      <c r="NXJ350" s="136"/>
      <c r="NXK350" s="136"/>
      <c r="NXL350" s="136"/>
      <c r="NXM350" s="136"/>
      <c r="NXN350" s="136"/>
      <c r="NXO350" s="136"/>
      <c r="NXP350" s="136"/>
      <c r="NXQ350" s="136"/>
      <c r="NXR350" s="136"/>
      <c r="NXS350" s="136"/>
      <c r="NXT350" s="136"/>
      <c r="NXU350" s="136"/>
      <c r="NXV350" s="136"/>
      <c r="NXW350" s="136"/>
      <c r="NXX350" s="136"/>
      <c r="NXY350" s="136"/>
      <c r="NXZ350" s="136"/>
      <c r="NYA350" s="136"/>
      <c r="NYB350" s="136"/>
      <c r="NYC350" s="136"/>
      <c r="NYD350" s="136"/>
      <c r="NYE350" s="136"/>
      <c r="NYF350" s="136"/>
      <c r="NYG350" s="136"/>
      <c r="NYH350" s="136"/>
      <c r="NYI350" s="136"/>
      <c r="NYJ350" s="136"/>
      <c r="NYK350" s="136"/>
      <c r="NYL350" s="136"/>
      <c r="NYM350" s="136"/>
      <c r="NYN350" s="136"/>
      <c r="NYO350" s="136"/>
      <c r="NYP350" s="136"/>
      <c r="NYQ350" s="136"/>
      <c r="NYR350" s="136"/>
      <c r="NYS350" s="136"/>
      <c r="NYT350" s="136"/>
      <c r="NYU350" s="136"/>
      <c r="NYV350" s="136"/>
      <c r="NYW350" s="136"/>
      <c r="NYX350" s="136"/>
      <c r="NYY350" s="136"/>
      <c r="NYZ350" s="136"/>
      <c r="NZA350" s="136"/>
      <c r="NZB350" s="136"/>
      <c r="NZC350" s="136"/>
      <c r="NZD350" s="136"/>
      <c r="NZE350" s="136"/>
      <c r="NZF350" s="136"/>
      <c r="NZG350" s="136"/>
      <c r="NZH350" s="136"/>
      <c r="NZI350" s="136"/>
      <c r="NZJ350" s="136"/>
      <c r="NZK350" s="136"/>
      <c r="NZL350" s="136"/>
      <c r="NZM350" s="136"/>
      <c r="NZN350" s="136"/>
      <c r="NZO350" s="136"/>
      <c r="NZP350" s="136"/>
      <c r="NZQ350" s="136"/>
      <c r="NZR350" s="136"/>
      <c r="NZS350" s="136"/>
      <c r="NZT350" s="136"/>
      <c r="NZU350" s="136"/>
      <c r="NZV350" s="136"/>
      <c r="NZW350" s="136"/>
      <c r="NZX350" s="136"/>
      <c r="NZY350" s="136"/>
      <c r="NZZ350" s="136"/>
      <c r="OAA350" s="136"/>
      <c r="OAB350" s="136"/>
      <c r="OAC350" s="136"/>
      <c r="OAD350" s="136"/>
      <c r="OAE350" s="136"/>
      <c r="OAF350" s="136"/>
      <c r="OAG350" s="136"/>
      <c r="OAH350" s="136"/>
      <c r="OAI350" s="136"/>
      <c r="OAJ350" s="136"/>
      <c r="OAK350" s="136"/>
      <c r="OAL350" s="136"/>
      <c r="OAM350" s="136"/>
      <c r="OAN350" s="136"/>
      <c r="OAO350" s="136"/>
      <c r="OAP350" s="136"/>
      <c r="OAQ350" s="136"/>
      <c r="OAR350" s="136"/>
      <c r="OAS350" s="136"/>
      <c r="OAT350" s="136"/>
      <c r="OAU350" s="136"/>
      <c r="OAV350" s="136"/>
      <c r="OAW350" s="136"/>
      <c r="OAX350" s="136"/>
      <c r="OAY350" s="136"/>
      <c r="OAZ350" s="136"/>
      <c r="OBA350" s="136"/>
      <c r="OBB350" s="136"/>
      <c r="OBC350" s="136"/>
      <c r="OBD350" s="136"/>
      <c r="OBE350" s="136"/>
      <c r="OBF350" s="136"/>
      <c r="OBG350" s="136"/>
      <c r="OBH350" s="136"/>
      <c r="OBI350" s="136"/>
      <c r="OBJ350" s="136"/>
      <c r="OBK350" s="136"/>
      <c r="OBL350" s="136"/>
      <c r="OBM350" s="136"/>
      <c r="OBN350" s="136"/>
      <c r="OBO350" s="136"/>
      <c r="OBP350" s="136"/>
      <c r="OBQ350" s="136"/>
      <c r="OBR350" s="136"/>
      <c r="OBS350" s="136"/>
      <c r="OBT350" s="136"/>
      <c r="OBU350" s="136"/>
      <c r="OBV350" s="136"/>
      <c r="OBW350" s="136"/>
      <c r="OBX350" s="136"/>
      <c r="OBY350" s="136"/>
      <c r="OBZ350" s="136"/>
      <c r="OCA350" s="136"/>
      <c r="OCB350" s="136"/>
      <c r="OCC350" s="136"/>
      <c r="OCD350" s="136"/>
      <c r="OCE350" s="136"/>
      <c r="OCF350" s="136"/>
      <c r="OCG350" s="136"/>
      <c r="OCH350" s="136"/>
      <c r="OCI350" s="136"/>
      <c r="OCJ350" s="136"/>
      <c r="OCK350" s="136"/>
      <c r="OCL350" s="136"/>
      <c r="OCM350" s="136"/>
      <c r="OCN350" s="136"/>
      <c r="OCO350" s="136"/>
      <c r="OCP350" s="136"/>
      <c r="OCQ350" s="136"/>
      <c r="OCR350" s="136"/>
      <c r="OCS350" s="136"/>
      <c r="OCT350" s="136"/>
      <c r="OCU350" s="136"/>
      <c r="OCV350" s="136"/>
      <c r="OCW350" s="136"/>
      <c r="OCX350" s="136"/>
      <c r="OCY350" s="136"/>
      <c r="OCZ350" s="136"/>
      <c r="ODA350" s="136"/>
      <c r="ODB350" s="136"/>
      <c r="ODC350" s="136"/>
      <c r="ODD350" s="136"/>
      <c r="ODE350" s="136"/>
      <c r="ODF350" s="136"/>
      <c r="ODG350" s="136"/>
      <c r="ODH350" s="136"/>
      <c r="ODI350" s="136"/>
      <c r="ODJ350" s="136"/>
      <c r="ODK350" s="136"/>
      <c r="ODL350" s="136"/>
      <c r="ODM350" s="136"/>
      <c r="ODN350" s="136"/>
      <c r="ODO350" s="136"/>
      <c r="ODP350" s="136"/>
      <c r="ODQ350" s="136"/>
      <c r="ODR350" s="136"/>
      <c r="ODS350" s="136"/>
      <c r="ODT350" s="136"/>
      <c r="ODU350" s="136"/>
      <c r="ODV350" s="136"/>
      <c r="ODW350" s="136"/>
      <c r="ODX350" s="136"/>
      <c r="ODY350" s="136"/>
      <c r="ODZ350" s="136"/>
      <c r="OEA350" s="136"/>
      <c r="OEB350" s="136"/>
      <c r="OEC350" s="136"/>
      <c r="OED350" s="136"/>
      <c r="OEE350" s="136"/>
      <c r="OEF350" s="136"/>
      <c r="OEG350" s="136"/>
      <c r="OEH350" s="136"/>
      <c r="OEI350" s="136"/>
      <c r="OEJ350" s="136"/>
      <c r="OEK350" s="136"/>
      <c r="OEL350" s="136"/>
      <c r="OEM350" s="136"/>
      <c r="OEN350" s="136"/>
      <c r="OEO350" s="136"/>
      <c r="OEP350" s="136"/>
      <c r="OEQ350" s="136"/>
      <c r="OER350" s="136"/>
      <c r="OES350" s="136"/>
      <c r="OET350" s="136"/>
      <c r="OEU350" s="136"/>
      <c r="OEV350" s="136"/>
      <c r="OEW350" s="136"/>
      <c r="OEX350" s="136"/>
      <c r="OEY350" s="136"/>
      <c r="OEZ350" s="136"/>
      <c r="OFA350" s="136"/>
      <c r="OFB350" s="136"/>
      <c r="OFC350" s="136"/>
      <c r="OFD350" s="136"/>
      <c r="OFE350" s="136"/>
      <c r="OFF350" s="136"/>
      <c r="OFG350" s="136"/>
      <c r="OFH350" s="136"/>
      <c r="OFI350" s="136"/>
      <c r="OFJ350" s="136"/>
      <c r="OFK350" s="136"/>
      <c r="OFL350" s="136"/>
      <c r="OFM350" s="136"/>
      <c r="OFN350" s="136"/>
      <c r="OFO350" s="136"/>
      <c r="OFP350" s="136"/>
      <c r="OFQ350" s="136"/>
      <c r="OFR350" s="136"/>
      <c r="OFS350" s="136"/>
      <c r="OFT350" s="136"/>
      <c r="OFU350" s="136"/>
      <c r="OFV350" s="136"/>
      <c r="OFW350" s="136"/>
      <c r="OFX350" s="136"/>
      <c r="OFY350" s="136"/>
      <c r="OFZ350" s="136"/>
      <c r="OGA350" s="136"/>
      <c r="OGB350" s="136"/>
      <c r="OGC350" s="136"/>
      <c r="OGD350" s="136"/>
      <c r="OGE350" s="136"/>
      <c r="OGF350" s="136"/>
      <c r="OGG350" s="136"/>
      <c r="OGH350" s="136"/>
      <c r="OGI350" s="136"/>
      <c r="OGJ350" s="136"/>
      <c r="OGK350" s="136"/>
      <c r="OGL350" s="136"/>
      <c r="OGM350" s="136"/>
      <c r="OGN350" s="136"/>
      <c r="OGO350" s="136"/>
      <c r="OGP350" s="136"/>
      <c r="OGQ350" s="136"/>
      <c r="OGR350" s="136"/>
      <c r="OGS350" s="136"/>
      <c r="OGT350" s="136"/>
      <c r="OGU350" s="136"/>
      <c r="OGV350" s="136"/>
      <c r="OGW350" s="136"/>
      <c r="OGX350" s="136"/>
      <c r="OGY350" s="136"/>
      <c r="OGZ350" s="136"/>
      <c r="OHA350" s="136"/>
      <c r="OHB350" s="136"/>
      <c r="OHC350" s="136"/>
      <c r="OHD350" s="136"/>
      <c r="OHE350" s="136"/>
      <c r="OHF350" s="136"/>
      <c r="OHG350" s="136"/>
      <c r="OHH350" s="136"/>
      <c r="OHI350" s="136"/>
      <c r="OHJ350" s="136"/>
      <c r="OHK350" s="136"/>
      <c r="OHL350" s="136"/>
      <c r="OHM350" s="136"/>
      <c r="OHN350" s="136"/>
      <c r="OHO350" s="136"/>
      <c r="OHP350" s="136"/>
      <c r="OHQ350" s="136"/>
      <c r="OHR350" s="136"/>
      <c r="OHS350" s="136"/>
      <c r="OHT350" s="136"/>
      <c r="OHU350" s="136"/>
      <c r="OHV350" s="136"/>
      <c r="OHW350" s="136"/>
      <c r="OHX350" s="136"/>
      <c r="OHY350" s="136"/>
      <c r="OHZ350" s="136"/>
      <c r="OIA350" s="136"/>
      <c r="OIB350" s="136"/>
      <c r="OIC350" s="136"/>
      <c r="OID350" s="136"/>
      <c r="OIE350" s="136"/>
      <c r="OIF350" s="136"/>
      <c r="OIG350" s="136"/>
      <c r="OIH350" s="136"/>
      <c r="OII350" s="136"/>
      <c r="OIJ350" s="136"/>
      <c r="OIK350" s="136"/>
      <c r="OIL350" s="136"/>
      <c r="OIM350" s="136"/>
      <c r="OIN350" s="136"/>
      <c r="OIO350" s="136"/>
      <c r="OIP350" s="136"/>
      <c r="OIQ350" s="136"/>
      <c r="OIR350" s="136"/>
      <c r="OIS350" s="136"/>
      <c r="OIT350" s="136"/>
      <c r="OIU350" s="136"/>
      <c r="OIV350" s="136"/>
      <c r="OIW350" s="136"/>
      <c r="OIX350" s="136"/>
      <c r="OIY350" s="136"/>
      <c r="OIZ350" s="136"/>
      <c r="OJA350" s="136"/>
      <c r="OJB350" s="136"/>
      <c r="OJC350" s="136"/>
      <c r="OJD350" s="136"/>
      <c r="OJE350" s="136"/>
      <c r="OJF350" s="136"/>
      <c r="OJG350" s="136"/>
      <c r="OJH350" s="136"/>
      <c r="OJI350" s="136"/>
      <c r="OJJ350" s="136"/>
      <c r="OJK350" s="136"/>
      <c r="OJL350" s="136"/>
      <c r="OJM350" s="136"/>
      <c r="OJN350" s="136"/>
      <c r="OJO350" s="136"/>
      <c r="OJP350" s="136"/>
      <c r="OJQ350" s="136"/>
      <c r="OJR350" s="136"/>
      <c r="OJS350" s="136"/>
      <c r="OJT350" s="136"/>
      <c r="OJU350" s="136"/>
      <c r="OJV350" s="136"/>
      <c r="OJW350" s="136"/>
      <c r="OJX350" s="136"/>
      <c r="OJY350" s="136"/>
      <c r="OJZ350" s="136"/>
      <c r="OKA350" s="136"/>
      <c r="OKB350" s="136"/>
      <c r="OKC350" s="136"/>
      <c r="OKD350" s="136"/>
      <c r="OKE350" s="136"/>
      <c r="OKF350" s="136"/>
      <c r="OKG350" s="136"/>
      <c r="OKH350" s="136"/>
      <c r="OKI350" s="136"/>
      <c r="OKJ350" s="136"/>
      <c r="OKK350" s="136"/>
      <c r="OKL350" s="136"/>
      <c r="OKM350" s="136"/>
      <c r="OKN350" s="136"/>
      <c r="OKO350" s="136"/>
      <c r="OKP350" s="136"/>
      <c r="OKQ350" s="136"/>
      <c r="OKR350" s="136"/>
      <c r="OKS350" s="136"/>
      <c r="OKT350" s="136"/>
      <c r="OKU350" s="136"/>
      <c r="OKV350" s="136"/>
      <c r="OKW350" s="136"/>
      <c r="OKX350" s="136"/>
      <c r="OKY350" s="136"/>
      <c r="OKZ350" s="136"/>
      <c r="OLA350" s="136"/>
      <c r="OLB350" s="136"/>
      <c r="OLC350" s="136"/>
      <c r="OLD350" s="136"/>
      <c r="OLE350" s="136"/>
      <c r="OLF350" s="136"/>
      <c r="OLG350" s="136"/>
      <c r="OLH350" s="136"/>
      <c r="OLI350" s="136"/>
      <c r="OLJ350" s="136"/>
      <c r="OLK350" s="136"/>
      <c r="OLL350" s="136"/>
      <c r="OLM350" s="136"/>
      <c r="OLN350" s="136"/>
      <c r="OLO350" s="136"/>
      <c r="OLP350" s="136"/>
      <c r="OLQ350" s="136"/>
      <c r="OLR350" s="136"/>
      <c r="OLS350" s="136"/>
      <c r="OLT350" s="136"/>
      <c r="OLU350" s="136"/>
      <c r="OLV350" s="136"/>
      <c r="OLW350" s="136"/>
      <c r="OLX350" s="136"/>
      <c r="OLY350" s="136"/>
      <c r="OLZ350" s="136"/>
      <c r="OMA350" s="136"/>
      <c r="OMB350" s="136"/>
      <c r="OMC350" s="136"/>
      <c r="OMD350" s="136"/>
      <c r="OME350" s="136"/>
      <c r="OMF350" s="136"/>
      <c r="OMG350" s="136"/>
      <c r="OMH350" s="136"/>
      <c r="OMI350" s="136"/>
      <c r="OMJ350" s="136"/>
      <c r="OMK350" s="136"/>
      <c r="OML350" s="136"/>
      <c r="OMM350" s="136"/>
      <c r="OMN350" s="136"/>
      <c r="OMO350" s="136"/>
      <c r="OMP350" s="136"/>
      <c r="OMQ350" s="136"/>
      <c r="OMR350" s="136"/>
      <c r="OMS350" s="136"/>
      <c r="OMT350" s="136"/>
      <c r="OMU350" s="136"/>
      <c r="OMV350" s="136"/>
      <c r="OMW350" s="136"/>
      <c r="OMX350" s="136"/>
      <c r="OMY350" s="136"/>
      <c r="OMZ350" s="136"/>
      <c r="ONA350" s="136"/>
      <c r="ONB350" s="136"/>
      <c r="ONC350" s="136"/>
      <c r="OND350" s="136"/>
      <c r="ONE350" s="136"/>
      <c r="ONF350" s="136"/>
      <c r="ONG350" s="136"/>
      <c r="ONH350" s="136"/>
      <c r="ONI350" s="136"/>
      <c r="ONJ350" s="136"/>
      <c r="ONK350" s="136"/>
      <c r="ONL350" s="136"/>
      <c r="ONM350" s="136"/>
      <c r="ONN350" s="136"/>
      <c r="ONO350" s="136"/>
      <c r="ONP350" s="136"/>
      <c r="ONQ350" s="136"/>
      <c r="ONR350" s="136"/>
      <c r="ONS350" s="136"/>
      <c r="ONT350" s="136"/>
      <c r="ONU350" s="136"/>
      <c r="ONV350" s="136"/>
      <c r="ONW350" s="136"/>
      <c r="ONX350" s="136"/>
      <c r="ONY350" s="136"/>
      <c r="ONZ350" s="136"/>
      <c r="OOA350" s="136"/>
      <c r="OOB350" s="136"/>
      <c r="OOC350" s="136"/>
      <c r="OOD350" s="136"/>
      <c r="OOE350" s="136"/>
      <c r="OOF350" s="136"/>
      <c r="OOG350" s="136"/>
      <c r="OOH350" s="136"/>
      <c r="OOI350" s="136"/>
      <c r="OOJ350" s="136"/>
      <c r="OOK350" s="136"/>
      <c r="OOL350" s="136"/>
      <c r="OOM350" s="136"/>
      <c r="OON350" s="136"/>
      <c r="OOO350" s="136"/>
      <c r="OOP350" s="136"/>
      <c r="OOQ350" s="136"/>
      <c r="OOR350" s="136"/>
      <c r="OOS350" s="136"/>
      <c r="OOT350" s="136"/>
      <c r="OOU350" s="136"/>
      <c r="OOV350" s="136"/>
      <c r="OOW350" s="136"/>
      <c r="OOX350" s="136"/>
      <c r="OOY350" s="136"/>
      <c r="OOZ350" s="136"/>
      <c r="OPA350" s="136"/>
      <c r="OPB350" s="136"/>
      <c r="OPC350" s="136"/>
      <c r="OPD350" s="136"/>
      <c r="OPE350" s="136"/>
      <c r="OPF350" s="136"/>
      <c r="OPG350" s="136"/>
      <c r="OPH350" s="136"/>
      <c r="OPI350" s="136"/>
      <c r="OPJ350" s="136"/>
      <c r="OPK350" s="136"/>
      <c r="OPL350" s="136"/>
      <c r="OPM350" s="136"/>
      <c r="OPN350" s="136"/>
      <c r="OPO350" s="136"/>
      <c r="OPP350" s="136"/>
      <c r="OPQ350" s="136"/>
      <c r="OPR350" s="136"/>
      <c r="OPS350" s="136"/>
      <c r="OPT350" s="136"/>
      <c r="OPU350" s="136"/>
      <c r="OPV350" s="136"/>
      <c r="OPW350" s="136"/>
      <c r="OPX350" s="136"/>
      <c r="OPY350" s="136"/>
      <c r="OPZ350" s="136"/>
      <c r="OQA350" s="136"/>
      <c r="OQB350" s="136"/>
      <c r="OQC350" s="136"/>
      <c r="OQD350" s="136"/>
      <c r="OQE350" s="136"/>
      <c r="OQF350" s="136"/>
      <c r="OQG350" s="136"/>
      <c r="OQH350" s="136"/>
      <c r="OQI350" s="136"/>
      <c r="OQJ350" s="136"/>
      <c r="OQK350" s="136"/>
      <c r="OQL350" s="136"/>
      <c r="OQM350" s="136"/>
      <c r="OQN350" s="136"/>
      <c r="OQO350" s="136"/>
      <c r="OQP350" s="136"/>
      <c r="OQQ350" s="136"/>
      <c r="OQR350" s="136"/>
      <c r="OQS350" s="136"/>
      <c r="OQT350" s="136"/>
      <c r="OQU350" s="136"/>
      <c r="OQV350" s="136"/>
      <c r="OQW350" s="136"/>
      <c r="OQX350" s="136"/>
      <c r="OQY350" s="136"/>
      <c r="OQZ350" s="136"/>
      <c r="ORA350" s="136"/>
      <c r="ORB350" s="136"/>
      <c r="ORC350" s="136"/>
      <c r="ORD350" s="136"/>
      <c r="ORE350" s="136"/>
      <c r="ORF350" s="136"/>
      <c r="ORG350" s="136"/>
      <c r="ORH350" s="136"/>
      <c r="ORI350" s="136"/>
      <c r="ORJ350" s="136"/>
      <c r="ORK350" s="136"/>
      <c r="ORL350" s="136"/>
      <c r="ORM350" s="136"/>
      <c r="ORN350" s="136"/>
      <c r="ORO350" s="136"/>
      <c r="ORP350" s="136"/>
      <c r="ORQ350" s="136"/>
      <c r="ORR350" s="136"/>
      <c r="ORS350" s="136"/>
      <c r="ORT350" s="136"/>
      <c r="ORU350" s="136"/>
      <c r="ORV350" s="136"/>
      <c r="ORW350" s="136"/>
      <c r="ORX350" s="136"/>
      <c r="ORY350" s="136"/>
      <c r="ORZ350" s="136"/>
      <c r="OSA350" s="136"/>
      <c r="OSB350" s="136"/>
      <c r="OSC350" s="136"/>
      <c r="OSD350" s="136"/>
      <c r="OSE350" s="136"/>
      <c r="OSF350" s="136"/>
      <c r="OSG350" s="136"/>
      <c r="OSH350" s="136"/>
      <c r="OSI350" s="136"/>
      <c r="OSJ350" s="136"/>
      <c r="OSK350" s="136"/>
      <c r="OSL350" s="136"/>
      <c r="OSM350" s="136"/>
      <c r="OSN350" s="136"/>
      <c r="OSO350" s="136"/>
      <c r="OSP350" s="136"/>
      <c r="OSQ350" s="136"/>
      <c r="OSR350" s="136"/>
      <c r="OSS350" s="136"/>
      <c r="OST350" s="136"/>
      <c r="OSU350" s="136"/>
      <c r="OSV350" s="136"/>
      <c r="OSW350" s="136"/>
      <c r="OSX350" s="136"/>
      <c r="OSY350" s="136"/>
      <c r="OSZ350" s="136"/>
      <c r="OTA350" s="136"/>
      <c r="OTB350" s="136"/>
      <c r="OTC350" s="136"/>
      <c r="OTD350" s="136"/>
      <c r="OTE350" s="136"/>
      <c r="OTF350" s="136"/>
      <c r="OTG350" s="136"/>
      <c r="OTH350" s="136"/>
      <c r="OTI350" s="136"/>
      <c r="OTJ350" s="136"/>
      <c r="OTK350" s="136"/>
      <c r="OTL350" s="136"/>
      <c r="OTM350" s="136"/>
      <c r="OTN350" s="136"/>
      <c r="OTO350" s="136"/>
      <c r="OTP350" s="136"/>
      <c r="OTQ350" s="136"/>
      <c r="OTR350" s="136"/>
      <c r="OTS350" s="136"/>
      <c r="OTT350" s="136"/>
      <c r="OTU350" s="136"/>
      <c r="OTV350" s="136"/>
      <c r="OTW350" s="136"/>
      <c r="OTX350" s="136"/>
      <c r="OTY350" s="136"/>
      <c r="OTZ350" s="136"/>
      <c r="OUA350" s="136"/>
      <c r="OUB350" s="136"/>
      <c r="OUC350" s="136"/>
      <c r="OUD350" s="136"/>
      <c r="OUE350" s="136"/>
      <c r="OUF350" s="136"/>
      <c r="OUG350" s="136"/>
      <c r="OUH350" s="136"/>
      <c r="OUI350" s="136"/>
      <c r="OUJ350" s="136"/>
      <c r="OUK350" s="136"/>
      <c r="OUL350" s="136"/>
      <c r="OUM350" s="136"/>
      <c r="OUN350" s="136"/>
      <c r="OUO350" s="136"/>
      <c r="OUP350" s="136"/>
      <c r="OUQ350" s="136"/>
      <c r="OUR350" s="136"/>
      <c r="OUS350" s="136"/>
      <c r="OUT350" s="136"/>
      <c r="OUU350" s="136"/>
      <c r="OUV350" s="136"/>
      <c r="OUW350" s="136"/>
      <c r="OUX350" s="136"/>
      <c r="OUY350" s="136"/>
      <c r="OUZ350" s="136"/>
      <c r="OVA350" s="136"/>
      <c r="OVB350" s="136"/>
      <c r="OVC350" s="136"/>
      <c r="OVD350" s="136"/>
      <c r="OVE350" s="136"/>
      <c r="OVF350" s="136"/>
      <c r="OVG350" s="136"/>
      <c r="OVH350" s="136"/>
      <c r="OVI350" s="136"/>
      <c r="OVJ350" s="136"/>
      <c r="OVK350" s="136"/>
      <c r="OVL350" s="136"/>
      <c r="OVM350" s="136"/>
      <c r="OVN350" s="136"/>
      <c r="OVO350" s="136"/>
      <c r="OVP350" s="136"/>
      <c r="OVQ350" s="136"/>
      <c r="OVR350" s="136"/>
      <c r="OVS350" s="136"/>
      <c r="OVT350" s="136"/>
      <c r="OVU350" s="136"/>
      <c r="OVV350" s="136"/>
      <c r="OVW350" s="136"/>
      <c r="OVX350" s="136"/>
      <c r="OVY350" s="136"/>
      <c r="OVZ350" s="136"/>
      <c r="OWA350" s="136"/>
      <c r="OWB350" s="136"/>
      <c r="OWC350" s="136"/>
      <c r="OWD350" s="136"/>
      <c r="OWE350" s="136"/>
      <c r="OWF350" s="136"/>
      <c r="OWG350" s="136"/>
      <c r="OWH350" s="136"/>
      <c r="OWI350" s="136"/>
      <c r="OWJ350" s="136"/>
      <c r="OWK350" s="136"/>
      <c r="OWL350" s="136"/>
      <c r="OWM350" s="136"/>
      <c r="OWN350" s="136"/>
      <c r="OWO350" s="136"/>
      <c r="OWP350" s="136"/>
      <c r="OWQ350" s="136"/>
      <c r="OWR350" s="136"/>
      <c r="OWS350" s="136"/>
      <c r="OWT350" s="136"/>
      <c r="OWU350" s="136"/>
      <c r="OWV350" s="136"/>
      <c r="OWW350" s="136"/>
      <c r="OWX350" s="136"/>
      <c r="OWY350" s="136"/>
      <c r="OWZ350" s="136"/>
      <c r="OXA350" s="136"/>
      <c r="OXB350" s="136"/>
      <c r="OXC350" s="136"/>
      <c r="OXD350" s="136"/>
      <c r="OXE350" s="136"/>
      <c r="OXF350" s="136"/>
      <c r="OXG350" s="136"/>
      <c r="OXH350" s="136"/>
      <c r="OXI350" s="136"/>
      <c r="OXJ350" s="136"/>
      <c r="OXK350" s="136"/>
      <c r="OXL350" s="136"/>
      <c r="OXM350" s="136"/>
      <c r="OXN350" s="136"/>
      <c r="OXO350" s="136"/>
      <c r="OXP350" s="136"/>
      <c r="OXQ350" s="136"/>
      <c r="OXR350" s="136"/>
      <c r="OXS350" s="136"/>
      <c r="OXT350" s="136"/>
      <c r="OXU350" s="136"/>
      <c r="OXV350" s="136"/>
      <c r="OXW350" s="136"/>
      <c r="OXX350" s="136"/>
      <c r="OXY350" s="136"/>
      <c r="OXZ350" s="136"/>
      <c r="OYA350" s="136"/>
      <c r="OYB350" s="136"/>
      <c r="OYC350" s="136"/>
      <c r="OYD350" s="136"/>
      <c r="OYE350" s="136"/>
      <c r="OYF350" s="136"/>
      <c r="OYG350" s="136"/>
      <c r="OYH350" s="136"/>
      <c r="OYI350" s="136"/>
      <c r="OYJ350" s="136"/>
      <c r="OYK350" s="136"/>
      <c r="OYL350" s="136"/>
      <c r="OYM350" s="136"/>
      <c r="OYN350" s="136"/>
      <c r="OYO350" s="136"/>
      <c r="OYP350" s="136"/>
      <c r="OYQ350" s="136"/>
      <c r="OYR350" s="136"/>
      <c r="OYS350" s="136"/>
      <c r="OYT350" s="136"/>
      <c r="OYU350" s="136"/>
      <c r="OYV350" s="136"/>
      <c r="OYW350" s="136"/>
      <c r="OYX350" s="136"/>
      <c r="OYY350" s="136"/>
      <c r="OYZ350" s="136"/>
      <c r="OZA350" s="136"/>
      <c r="OZB350" s="136"/>
      <c r="OZC350" s="136"/>
      <c r="OZD350" s="136"/>
      <c r="OZE350" s="136"/>
      <c r="OZF350" s="136"/>
      <c r="OZG350" s="136"/>
      <c r="OZH350" s="136"/>
      <c r="OZI350" s="136"/>
      <c r="OZJ350" s="136"/>
      <c r="OZK350" s="136"/>
      <c r="OZL350" s="136"/>
      <c r="OZM350" s="136"/>
      <c r="OZN350" s="136"/>
      <c r="OZO350" s="136"/>
      <c r="OZP350" s="136"/>
      <c r="OZQ350" s="136"/>
      <c r="OZR350" s="136"/>
      <c r="OZS350" s="136"/>
      <c r="OZT350" s="136"/>
      <c r="OZU350" s="136"/>
      <c r="OZV350" s="136"/>
      <c r="OZW350" s="136"/>
      <c r="OZX350" s="136"/>
      <c r="OZY350" s="136"/>
      <c r="OZZ350" s="136"/>
      <c r="PAA350" s="136"/>
      <c r="PAB350" s="136"/>
      <c r="PAC350" s="136"/>
      <c r="PAD350" s="136"/>
      <c r="PAE350" s="136"/>
      <c r="PAF350" s="136"/>
      <c r="PAG350" s="136"/>
      <c r="PAH350" s="136"/>
      <c r="PAI350" s="136"/>
      <c r="PAJ350" s="136"/>
      <c r="PAK350" s="136"/>
      <c r="PAL350" s="136"/>
      <c r="PAM350" s="136"/>
      <c r="PAN350" s="136"/>
      <c r="PAO350" s="136"/>
      <c r="PAP350" s="136"/>
      <c r="PAQ350" s="136"/>
      <c r="PAR350" s="136"/>
      <c r="PAS350" s="136"/>
      <c r="PAT350" s="136"/>
      <c r="PAU350" s="136"/>
      <c r="PAV350" s="136"/>
      <c r="PAW350" s="136"/>
      <c r="PAX350" s="136"/>
      <c r="PAY350" s="136"/>
      <c r="PAZ350" s="136"/>
      <c r="PBA350" s="136"/>
      <c r="PBB350" s="136"/>
      <c r="PBC350" s="136"/>
      <c r="PBD350" s="136"/>
      <c r="PBE350" s="136"/>
      <c r="PBF350" s="136"/>
      <c r="PBG350" s="136"/>
      <c r="PBH350" s="136"/>
      <c r="PBI350" s="136"/>
      <c r="PBJ350" s="136"/>
      <c r="PBK350" s="136"/>
      <c r="PBL350" s="136"/>
      <c r="PBM350" s="136"/>
      <c r="PBN350" s="136"/>
      <c r="PBO350" s="136"/>
      <c r="PBP350" s="136"/>
      <c r="PBQ350" s="136"/>
      <c r="PBR350" s="136"/>
      <c r="PBS350" s="136"/>
      <c r="PBT350" s="136"/>
      <c r="PBU350" s="136"/>
      <c r="PBV350" s="136"/>
      <c r="PBW350" s="136"/>
      <c r="PBX350" s="136"/>
      <c r="PBY350" s="136"/>
      <c r="PBZ350" s="136"/>
      <c r="PCA350" s="136"/>
      <c r="PCB350" s="136"/>
      <c r="PCC350" s="136"/>
      <c r="PCD350" s="136"/>
      <c r="PCE350" s="136"/>
      <c r="PCF350" s="136"/>
      <c r="PCG350" s="136"/>
      <c r="PCH350" s="136"/>
      <c r="PCI350" s="136"/>
      <c r="PCJ350" s="136"/>
      <c r="PCK350" s="136"/>
      <c r="PCL350" s="136"/>
      <c r="PCM350" s="136"/>
      <c r="PCN350" s="136"/>
      <c r="PCO350" s="136"/>
      <c r="PCP350" s="136"/>
      <c r="PCQ350" s="136"/>
      <c r="PCR350" s="136"/>
      <c r="PCS350" s="136"/>
      <c r="PCT350" s="136"/>
      <c r="PCU350" s="136"/>
      <c r="PCV350" s="136"/>
      <c r="PCW350" s="136"/>
      <c r="PCX350" s="136"/>
      <c r="PCY350" s="136"/>
      <c r="PCZ350" s="136"/>
      <c r="PDA350" s="136"/>
      <c r="PDB350" s="136"/>
      <c r="PDC350" s="136"/>
      <c r="PDD350" s="136"/>
      <c r="PDE350" s="136"/>
      <c r="PDF350" s="136"/>
      <c r="PDG350" s="136"/>
      <c r="PDH350" s="136"/>
      <c r="PDI350" s="136"/>
      <c r="PDJ350" s="136"/>
      <c r="PDK350" s="136"/>
      <c r="PDL350" s="136"/>
      <c r="PDM350" s="136"/>
      <c r="PDN350" s="136"/>
      <c r="PDO350" s="136"/>
      <c r="PDP350" s="136"/>
      <c r="PDQ350" s="136"/>
      <c r="PDR350" s="136"/>
      <c r="PDS350" s="136"/>
      <c r="PDT350" s="136"/>
      <c r="PDU350" s="136"/>
      <c r="PDV350" s="136"/>
      <c r="PDW350" s="136"/>
      <c r="PDX350" s="136"/>
      <c r="PDY350" s="136"/>
      <c r="PDZ350" s="136"/>
      <c r="PEA350" s="136"/>
      <c r="PEB350" s="136"/>
      <c r="PEC350" s="136"/>
      <c r="PED350" s="136"/>
      <c r="PEE350" s="136"/>
      <c r="PEF350" s="136"/>
      <c r="PEG350" s="136"/>
      <c r="PEH350" s="136"/>
      <c r="PEI350" s="136"/>
      <c r="PEJ350" s="136"/>
      <c r="PEK350" s="136"/>
      <c r="PEL350" s="136"/>
      <c r="PEM350" s="136"/>
      <c r="PEN350" s="136"/>
      <c r="PEO350" s="136"/>
      <c r="PEP350" s="136"/>
      <c r="PEQ350" s="136"/>
      <c r="PER350" s="136"/>
      <c r="PES350" s="136"/>
      <c r="PET350" s="136"/>
      <c r="PEU350" s="136"/>
      <c r="PEV350" s="136"/>
      <c r="PEW350" s="136"/>
      <c r="PEX350" s="136"/>
      <c r="PEY350" s="136"/>
      <c r="PEZ350" s="136"/>
      <c r="PFA350" s="136"/>
      <c r="PFB350" s="136"/>
      <c r="PFC350" s="136"/>
      <c r="PFD350" s="136"/>
      <c r="PFE350" s="136"/>
      <c r="PFF350" s="136"/>
      <c r="PFG350" s="136"/>
      <c r="PFH350" s="136"/>
      <c r="PFI350" s="136"/>
      <c r="PFJ350" s="136"/>
      <c r="PFK350" s="136"/>
      <c r="PFL350" s="136"/>
      <c r="PFM350" s="136"/>
      <c r="PFN350" s="136"/>
      <c r="PFO350" s="136"/>
      <c r="PFP350" s="136"/>
      <c r="PFQ350" s="136"/>
      <c r="PFR350" s="136"/>
      <c r="PFS350" s="136"/>
      <c r="PFT350" s="136"/>
      <c r="PFU350" s="136"/>
      <c r="PFV350" s="136"/>
      <c r="PFW350" s="136"/>
      <c r="PFX350" s="136"/>
      <c r="PFY350" s="136"/>
      <c r="PFZ350" s="136"/>
      <c r="PGA350" s="136"/>
      <c r="PGB350" s="136"/>
      <c r="PGC350" s="136"/>
      <c r="PGD350" s="136"/>
      <c r="PGE350" s="136"/>
      <c r="PGF350" s="136"/>
      <c r="PGG350" s="136"/>
      <c r="PGH350" s="136"/>
      <c r="PGI350" s="136"/>
      <c r="PGJ350" s="136"/>
      <c r="PGK350" s="136"/>
      <c r="PGL350" s="136"/>
      <c r="PGM350" s="136"/>
      <c r="PGN350" s="136"/>
      <c r="PGO350" s="136"/>
      <c r="PGP350" s="136"/>
      <c r="PGQ350" s="136"/>
      <c r="PGR350" s="136"/>
      <c r="PGS350" s="136"/>
      <c r="PGT350" s="136"/>
      <c r="PGU350" s="136"/>
      <c r="PGV350" s="136"/>
      <c r="PGW350" s="136"/>
      <c r="PGX350" s="136"/>
      <c r="PGY350" s="136"/>
      <c r="PGZ350" s="136"/>
      <c r="PHA350" s="136"/>
      <c r="PHB350" s="136"/>
      <c r="PHC350" s="136"/>
      <c r="PHD350" s="136"/>
      <c r="PHE350" s="136"/>
      <c r="PHF350" s="136"/>
      <c r="PHG350" s="136"/>
      <c r="PHH350" s="136"/>
      <c r="PHI350" s="136"/>
      <c r="PHJ350" s="136"/>
      <c r="PHK350" s="136"/>
      <c r="PHL350" s="136"/>
      <c r="PHM350" s="136"/>
      <c r="PHN350" s="136"/>
      <c r="PHO350" s="136"/>
      <c r="PHP350" s="136"/>
      <c r="PHQ350" s="136"/>
      <c r="PHR350" s="136"/>
      <c r="PHS350" s="136"/>
      <c r="PHT350" s="136"/>
      <c r="PHU350" s="136"/>
      <c r="PHV350" s="136"/>
      <c r="PHW350" s="136"/>
      <c r="PHX350" s="136"/>
      <c r="PHY350" s="136"/>
      <c r="PHZ350" s="136"/>
      <c r="PIA350" s="136"/>
      <c r="PIB350" s="136"/>
      <c r="PIC350" s="136"/>
      <c r="PID350" s="136"/>
      <c r="PIE350" s="136"/>
      <c r="PIF350" s="136"/>
      <c r="PIG350" s="136"/>
      <c r="PIH350" s="136"/>
      <c r="PII350" s="136"/>
      <c r="PIJ350" s="136"/>
      <c r="PIK350" s="136"/>
      <c r="PIL350" s="136"/>
      <c r="PIM350" s="136"/>
      <c r="PIN350" s="136"/>
      <c r="PIO350" s="136"/>
      <c r="PIP350" s="136"/>
      <c r="PIQ350" s="136"/>
      <c r="PIR350" s="136"/>
      <c r="PIS350" s="136"/>
      <c r="PIT350" s="136"/>
      <c r="PIU350" s="136"/>
      <c r="PIV350" s="136"/>
      <c r="PIW350" s="136"/>
      <c r="PIX350" s="136"/>
      <c r="PIY350" s="136"/>
      <c r="PIZ350" s="136"/>
      <c r="PJA350" s="136"/>
      <c r="PJB350" s="136"/>
      <c r="PJC350" s="136"/>
      <c r="PJD350" s="136"/>
      <c r="PJE350" s="136"/>
      <c r="PJF350" s="136"/>
      <c r="PJG350" s="136"/>
      <c r="PJH350" s="136"/>
      <c r="PJI350" s="136"/>
      <c r="PJJ350" s="136"/>
      <c r="PJK350" s="136"/>
      <c r="PJL350" s="136"/>
      <c r="PJM350" s="136"/>
      <c r="PJN350" s="136"/>
      <c r="PJO350" s="136"/>
      <c r="PJP350" s="136"/>
      <c r="PJQ350" s="136"/>
      <c r="PJR350" s="136"/>
      <c r="PJS350" s="136"/>
      <c r="PJT350" s="136"/>
      <c r="PJU350" s="136"/>
      <c r="PJV350" s="136"/>
      <c r="PJW350" s="136"/>
      <c r="PJX350" s="136"/>
      <c r="PJY350" s="136"/>
      <c r="PJZ350" s="136"/>
      <c r="PKA350" s="136"/>
      <c r="PKB350" s="136"/>
      <c r="PKC350" s="136"/>
      <c r="PKD350" s="136"/>
      <c r="PKE350" s="136"/>
      <c r="PKF350" s="136"/>
      <c r="PKG350" s="136"/>
      <c r="PKH350" s="136"/>
      <c r="PKI350" s="136"/>
      <c r="PKJ350" s="136"/>
      <c r="PKK350" s="136"/>
      <c r="PKL350" s="136"/>
      <c r="PKM350" s="136"/>
      <c r="PKN350" s="136"/>
      <c r="PKO350" s="136"/>
      <c r="PKP350" s="136"/>
      <c r="PKQ350" s="136"/>
      <c r="PKR350" s="136"/>
      <c r="PKS350" s="136"/>
      <c r="PKT350" s="136"/>
      <c r="PKU350" s="136"/>
      <c r="PKV350" s="136"/>
      <c r="PKW350" s="136"/>
      <c r="PKX350" s="136"/>
      <c r="PKY350" s="136"/>
      <c r="PKZ350" s="136"/>
      <c r="PLA350" s="136"/>
      <c r="PLB350" s="136"/>
      <c r="PLC350" s="136"/>
      <c r="PLD350" s="136"/>
      <c r="PLE350" s="136"/>
      <c r="PLF350" s="136"/>
      <c r="PLG350" s="136"/>
      <c r="PLH350" s="136"/>
      <c r="PLI350" s="136"/>
      <c r="PLJ350" s="136"/>
      <c r="PLK350" s="136"/>
      <c r="PLL350" s="136"/>
      <c r="PLM350" s="136"/>
      <c r="PLN350" s="136"/>
      <c r="PLO350" s="136"/>
      <c r="PLP350" s="136"/>
      <c r="PLQ350" s="136"/>
      <c r="PLR350" s="136"/>
      <c r="PLS350" s="136"/>
      <c r="PLT350" s="136"/>
      <c r="PLU350" s="136"/>
      <c r="PLV350" s="136"/>
      <c r="PLW350" s="136"/>
      <c r="PLX350" s="136"/>
      <c r="PLY350" s="136"/>
      <c r="PLZ350" s="136"/>
      <c r="PMA350" s="136"/>
      <c r="PMB350" s="136"/>
      <c r="PMC350" s="136"/>
      <c r="PMD350" s="136"/>
      <c r="PME350" s="136"/>
      <c r="PMF350" s="136"/>
      <c r="PMG350" s="136"/>
      <c r="PMH350" s="136"/>
      <c r="PMI350" s="136"/>
      <c r="PMJ350" s="136"/>
      <c r="PMK350" s="136"/>
      <c r="PML350" s="136"/>
      <c r="PMM350" s="136"/>
      <c r="PMN350" s="136"/>
      <c r="PMO350" s="136"/>
      <c r="PMP350" s="136"/>
      <c r="PMQ350" s="136"/>
      <c r="PMR350" s="136"/>
      <c r="PMS350" s="136"/>
      <c r="PMT350" s="136"/>
      <c r="PMU350" s="136"/>
      <c r="PMV350" s="136"/>
      <c r="PMW350" s="136"/>
      <c r="PMX350" s="136"/>
      <c r="PMY350" s="136"/>
      <c r="PMZ350" s="136"/>
      <c r="PNA350" s="136"/>
      <c r="PNB350" s="136"/>
      <c r="PNC350" s="136"/>
      <c r="PND350" s="136"/>
      <c r="PNE350" s="136"/>
      <c r="PNF350" s="136"/>
      <c r="PNG350" s="136"/>
      <c r="PNH350" s="136"/>
      <c r="PNI350" s="136"/>
      <c r="PNJ350" s="136"/>
      <c r="PNK350" s="136"/>
      <c r="PNL350" s="136"/>
      <c r="PNM350" s="136"/>
      <c r="PNN350" s="136"/>
      <c r="PNO350" s="136"/>
      <c r="PNP350" s="136"/>
      <c r="PNQ350" s="136"/>
      <c r="PNR350" s="136"/>
      <c r="PNS350" s="136"/>
      <c r="PNT350" s="136"/>
      <c r="PNU350" s="136"/>
      <c r="PNV350" s="136"/>
      <c r="PNW350" s="136"/>
      <c r="PNX350" s="136"/>
      <c r="PNY350" s="136"/>
      <c r="PNZ350" s="136"/>
      <c r="POA350" s="136"/>
      <c r="POB350" s="136"/>
      <c r="POC350" s="136"/>
      <c r="POD350" s="136"/>
      <c r="POE350" s="136"/>
      <c r="POF350" s="136"/>
      <c r="POG350" s="136"/>
      <c r="POH350" s="136"/>
      <c r="POI350" s="136"/>
      <c r="POJ350" s="136"/>
      <c r="POK350" s="136"/>
      <c r="POL350" s="136"/>
      <c r="POM350" s="136"/>
      <c r="PON350" s="136"/>
      <c r="POO350" s="136"/>
      <c r="POP350" s="136"/>
      <c r="POQ350" s="136"/>
      <c r="POR350" s="136"/>
      <c r="POS350" s="136"/>
      <c r="POT350" s="136"/>
      <c r="POU350" s="136"/>
      <c r="POV350" s="136"/>
      <c r="POW350" s="136"/>
      <c r="POX350" s="136"/>
      <c r="POY350" s="136"/>
      <c r="POZ350" s="136"/>
      <c r="PPA350" s="136"/>
      <c r="PPB350" s="136"/>
      <c r="PPC350" s="136"/>
      <c r="PPD350" s="136"/>
      <c r="PPE350" s="136"/>
      <c r="PPF350" s="136"/>
      <c r="PPG350" s="136"/>
      <c r="PPH350" s="136"/>
      <c r="PPI350" s="136"/>
      <c r="PPJ350" s="136"/>
      <c r="PPK350" s="136"/>
      <c r="PPL350" s="136"/>
      <c r="PPM350" s="136"/>
      <c r="PPN350" s="136"/>
      <c r="PPO350" s="136"/>
      <c r="PPP350" s="136"/>
      <c r="PPQ350" s="136"/>
      <c r="PPR350" s="136"/>
      <c r="PPS350" s="136"/>
      <c r="PPT350" s="136"/>
      <c r="PPU350" s="136"/>
      <c r="PPV350" s="136"/>
      <c r="PPW350" s="136"/>
      <c r="PPX350" s="136"/>
      <c r="PPY350" s="136"/>
      <c r="PPZ350" s="136"/>
      <c r="PQA350" s="136"/>
      <c r="PQB350" s="136"/>
      <c r="PQC350" s="136"/>
      <c r="PQD350" s="136"/>
      <c r="PQE350" s="136"/>
      <c r="PQF350" s="136"/>
      <c r="PQG350" s="136"/>
      <c r="PQH350" s="136"/>
      <c r="PQI350" s="136"/>
      <c r="PQJ350" s="136"/>
      <c r="PQK350" s="136"/>
      <c r="PQL350" s="136"/>
      <c r="PQM350" s="136"/>
      <c r="PQN350" s="136"/>
      <c r="PQO350" s="136"/>
      <c r="PQP350" s="136"/>
      <c r="PQQ350" s="136"/>
      <c r="PQR350" s="136"/>
      <c r="PQS350" s="136"/>
      <c r="PQT350" s="136"/>
      <c r="PQU350" s="136"/>
      <c r="PQV350" s="136"/>
      <c r="PQW350" s="136"/>
      <c r="PQX350" s="136"/>
      <c r="PQY350" s="136"/>
      <c r="PQZ350" s="136"/>
      <c r="PRA350" s="136"/>
      <c r="PRB350" s="136"/>
      <c r="PRC350" s="136"/>
      <c r="PRD350" s="136"/>
      <c r="PRE350" s="136"/>
      <c r="PRF350" s="136"/>
      <c r="PRG350" s="136"/>
      <c r="PRH350" s="136"/>
      <c r="PRI350" s="136"/>
      <c r="PRJ350" s="136"/>
      <c r="PRK350" s="136"/>
      <c r="PRL350" s="136"/>
      <c r="PRM350" s="136"/>
      <c r="PRN350" s="136"/>
      <c r="PRO350" s="136"/>
      <c r="PRP350" s="136"/>
      <c r="PRQ350" s="136"/>
      <c r="PRR350" s="136"/>
      <c r="PRS350" s="136"/>
      <c r="PRT350" s="136"/>
      <c r="PRU350" s="136"/>
      <c r="PRV350" s="136"/>
      <c r="PRW350" s="136"/>
      <c r="PRX350" s="136"/>
      <c r="PRY350" s="136"/>
      <c r="PRZ350" s="136"/>
      <c r="PSA350" s="136"/>
      <c r="PSB350" s="136"/>
      <c r="PSC350" s="136"/>
      <c r="PSD350" s="136"/>
      <c r="PSE350" s="136"/>
      <c r="PSF350" s="136"/>
      <c r="PSG350" s="136"/>
      <c r="PSH350" s="136"/>
      <c r="PSI350" s="136"/>
      <c r="PSJ350" s="136"/>
      <c r="PSK350" s="136"/>
      <c r="PSL350" s="136"/>
      <c r="PSM350" s="136"/>
      <c r="PSN350" s="136"/>
      <c r="PSO350" s="136"/>
      <c r="PSP350" s="136"/>
      <c r="PSQ350" s="136"/>
      <c r="PSR350" s="136"/>
      <c r="PSS350" s="136"/>
      <c r="PST350" s="136"/>
      <c r="PSU350" s="136"/>
      <c r="PSV350" s="136"/>
      <c r="PSW350" s="136"/>
      <c r="PSX350" s="136"/>
      <c r="PSY350" s="136"/>
      <c r="PSZ350" s="136"/>
      <c r="PTA350" s="136"/>
      <c r="PTB350" s="136"/>
      <c r="PTC350" s="136"/>
      <c r="PTD350" s="136"/>
      <c r="PTE350" s="136"/>
      <c r="PTF350" s="136"/>
      <c r="PTG350" s="136"/>
      <c r="PTH350" s="136"/>
      <c r="PTI350" s="136"/>
      <c r="PTJ350" s="136"/>
      <c r="PTK350" s="136"/>
      <c r="PTL350" s="136"/>
      <c r="PTM350" s="136"/>
      <c r="PTN350" s="136"/>
      <c r="PTO350" s="136"/>
      <c r="PTP350" s="136"/>
      <c r="PTQ350" s="136"/>
      <c r="PTR350" s="136"/>
      <c r="PTS350" s="136"/>
      <c r="PTT350" s="136"/>
      <c r="PTU350" s="136"/>
      <c r="PTV350" s="136"/>
      <c r="PTW350" s="136"/>
      <c r="PTX350" s="136"/>
      <c r="PTY350" s="136"/>
      <c r="PTZ350" s="136"/>
      <c r="PUA350" s="136"/>
      <c r="PUB350" s="136"/>
      <c r="PUC350" s="136"/>
      <c r="PUD350" s="136"/>
      <c r="PUE350" s="136"/>
      <c r="PUF350" s="136"/>
      <c r="PUG350" s="136"/>
      <c r="PUH350" s="136"/>
      <c r="PUI350" s="136"/>
      <c r="PUJ350" s="136"/>
      <c r="PUK350" s="136"/>
      <c r="PUL350" s="136"/>
      <c r="PUM350" s="136"/>
      <c r="PUN350" s="136"/>
      <c r="PUO350" s="136"/>
      <c r="PUP350" s="136"/>
      <c r="PUQ350" s="136"/>
      <c r="PUR350" s="136"/>
      <c r="PUS350" s="136"/>
      <c r="PUT350" s="136"/>
      <c r="PUU350" s="136"/>
      <c r="PUV350" s="136"/>
      <c r="PUW350" s="136"/>
      <c r="PUX350" s="136"/>
      <c r="PUY350" s="136"/>
      <c r="PUZ350" s="136"/>
      <c r="PVA350" s="136"/>
      <c r="PVB350" s="136"/>
      <c r="PVC350" s="136"/>
      <c r="PVD350" s="136"/>
      <c r="PVE350" s="136"/>
      <c r="PVF350" s="136"/>
      <c r="PVG350" s="136"/>
      <c r="PVH350" s="136"/>
      <c r="PVI350" s="136"/>
      <c r="PVJ350" s="136"/>
      <c r="PVK350" s="136"/>
      <c r="PVL350" s="136"/>
      <c r="PVM350" s="136"/>
      <c r="PVN350" s="136"/>
      <c r="PVO350" s="136"/>
      <c r="PVP350" s="136"/>
      <c r="PVQ350" s="136"/>
      <c r="PVR350" s="136"/>
      <c r="PVS350" s="136"/>
      <c r="PVT350" s="136"/>
      <c r="PVU350" s="136"/>
      <c r="PVV350" s="136"/>
      <c r="PVW350" s="136"/>
      <c r="PVX350" s="136"/>
      <c r="PVY350" s="136"/>
      <c r="PVZ350" s="136"/>
      <c r="PWA350" s="136"/>
      <c r="PWB350" s="136"/>
      <c r="PWC350" s="136"/>
      <c r="PWD350" s="136"/>
      <c r="PWE350" s="136"/>
      <c r="PWF350" s="136"/>
      <c r="PWG350" s="136"/>
      <c r="PWH350" s="136"/>
      <c r="PWI350" s="136"/>
      <c r="PWJ350" s="136"/>
      <c r="PWK350" s="136"/>
      <c r="PWL350" s="136"/>
      <c r="PWM350" s="136"/>
      <c r="PWN350" s="136"/>
      <c r="PWO350" s="136"/>
      <c r="PWP350" s="136"/>
      <c r="PWQ350" s="136"/>
      <c r="PWR350" s="136"/>
      <c r="PWS350" s="136"/>
      <c r="PWT350" s="136"/>
      <c r="PWU350" s="136"/>
      <c r="PWV350" s="136"/>
      <c r="PWW350" s="136"/>
      <c r="PWX350" s="136"/>
      <c r="PWY350" s="136"/>
      <c r="PWZ350" s="136"/>
      <c r="PXA350" s="136"/>
      <c r="PXB350" s="136"/>
      <c r="PXC350" s="136"/>
      <c r="PXD350" s="136"/>
      <c r="PXE350" s="136"/>
      <c r="PXF350" s="136"/>
      <c r="PXG350" s="136"/>
      <c r="PXH350" s="136"/>
      <c r="PXI350" s="136"/>
      <c r="PXJ350" s="136"/>
      <c r="PXK350" s="136"/>
      <c r="PXL350" s="136"/>
      <c r="PXM350" s="136"/>
      <c r="PXN350" s="136"/>
      <c r="PXO350" s="136"/>
      <c r="PXP350" s="136"/>
      <c r="PXQ350" s="136"/>
      <c r="PXR350" s="136"/>
      <c r="PXS350" s="136"/>
      <c r="PXT350" s="136"/>
      <c r="PXU350" s="136"/>
      <c r="PXV350" s="136"/>
      <c r="PXW350" s="136"/>
      <c r="PXX350" s="136"/>
      <c r="PXY350" s="136"/>
      <c r="PXZ350" s="136"/>
      <c r="PYA350" s="136"/>
      <c r="PYB350" s="136"/>
      <c r="PYC350" s="136"/>
      <c r="PYD350" s="136"/>
      <c r="PYE350" s="136"/>
      <c r="PYF350" s="136"/>
      <c r="PYG350" s="136"/>
      <c r="PYH350" s="136"/>
      <c r="PYI350" s="136"/>
      <c r="PYJ350" s="136"/>
      <c r="PYK350" s="136"/>
      <c r="PYL350" s="136"/>
      <c r="PYM350" s="136"/>
      <c r="PYN350" s="136"/>
      <c r="PYO350" s="136"/>
      <c r="PYP350" s="136"/>
      <c r="PYQ350" s="136"/>
      <c r="PYR350" s="136"/>
      <c r="PYS350" s="136"/>
      <c r="PYT350" s="136"/>
      <c r="PYU350" s="136"/>
      <c r="PYV350" s="136"/>
      <c r="PYW350" s="136"/>
      <c r="PYX350" s="136"/>
      <c r="PYY350" s="136"/>
      <c r="PYZ350" s="136"/>
      <c r="PZA350" s="136"/>
      <c r="PZB350" s="136"/>
      <c r="PZC350" s="136"/>
      <c r="PZD350" s="136"/>
      <c r="PZE350" s="136"/>
      <c r="PZF350" s="136"/>
      <c r="PZG350" s="136"/>
      <c r="PZH350" s="136"/>
      <c r="PZI350" s="136"/>
      <c r="PZJ350" s="136"/>
      <c r="PZK350" s="136"/>
      <c r="PZL350" s="136"/>
      <c r="PZM350" s="136"/>
      <c r="PZN350" s="136"/>
      <c r="PZO350" s="136"/>
      <c r="PZP350" s="136"/>
      <c r="PZQ350" s="136"/>
      <c r="PZR350" s="136"/>
      <c r="PZS350" s="136"/>
      <c r="PZT350" s="136"/>
      <c r="PZU350" s="136"/>
      <c r="PZV350" s="136"/>
      <c r="PZW350" s="136"/>
      <c r="PZX350" s="136"/>
      <c r="PZY350" s="136"/>
      <c r="PZZ350" s="136"/>
      <c r="QAA350" s="136"/>
      <c r="QAB350" s="136"/>
      <c r="QAC350" s="136"/>
      <c r="QAD350" s="136"/>
      <c r="QAE350" s="136"/>
      <c r="QAF350" s="136"/>
      <c r="QAG350" s="136"/>
      <c r="QAH350" s="136"/>
      <c r="QAI350" s="136"/>
      <c r="QAJ350" s="136"/>
      <c r="QAK350" s="136"/>
      <c r="QAL350" s="136"/>
      <c r="QAM350" s="136"/>
      <c r="QAN350" s="136"/>
      <c r="QAO350" s="136"/>
      <c r="QAP350" s="136"/>
      <c r="QAQ350" s="136"/>
      <c r="QAR350" s="136"/>
      <c r="QAS350" s="136"/>
      <c r="QAT350" s="136"/>
      <c r="QAU350" s="136"/>
      <c r="QAV350" s="136"/>
      <c r="QAW350" s="136"/>
      <c r="QAX350" s="136"/>
      <c r="QAY350" s="136"/>
      <c r="QAZ350" s="136"/>
      <c r="QBA350" s="136"/>
      <c r="QBB350" s="136"/>
      <c r="QBC350" s="136"/>
      <c r="QBD350" s="136"/>
      <c r="QBE350" s="136"/>
      <c r="QBF350" s="136"/>
      <c r="QBG350" s="136"/>
      <c r="QBH350" s="136"/>
      <c r="QBI350" s="136"/>
      <c r="QBJ350" s="136"/>
      <c r="QBK350" s="136"/>
      <c r="QBL350" s="136"/>
      <c r="QBM350" s="136"/>
      <c r="QBN350" s="136"/>
      <c r="QBO350" s="136"/>
      <c r="QBP350" s="136"/>
      <c r="QBQ350" s="136"/>
      <c r="QBR350" s="136"/>
      <c r="QBS350" s="136"/>
      <c r="QBT350" s="136"/>
      <c r="QBU350" s="136"/>
      <c r="QBV350" s="136"/>
      <c r="QBW350" s="136"/>
      <c r="QBX350" s="136"/>
      <c r="QBY350" s="136"/>
      <c r="QBZ350" s="136"/>
      <c r="QCA350" s="136"/>
      <c r="QCB350" s="136"/>
      <c r="QCC350" s="136"/>
      <c r="QCD350" s="136"/>
      <c r="QCE350" s="136"/>
      <c r="QCF350" s="136"/>
      <c r="QCG350" s="136"/>
      <c r="QCH350" s="136"/>
      <c r="QCI350" s="136"/>
      <c r="QCJ350" s="136"/>
      <c r="QCK350" s="136"/>
      <c r="QCL350" s="136"/>
      <c r="QCM350" s="136"/>
      <c r="QCN350" s="136"/>
      <c r="QCO350" s="136"/>
      <c r="QCP350" s="136"/>
      <c r="QCQ350" s="136"/>
      <c r="QCR350" s="136"/>
      <c r="QCS350" s="136"/>
      <c r="QCT350" s="136"/>
      <c r="QCU350" s="136"/>
      <c r="QCV350" s="136"/>
      <c r="QCW350" s="136"/>
      <c r="QCX350" s="136"/>
      <c r="QCY350" s="136"/>
      <c r="QCZ350" s="136"/>
      <c r="QDA350" s="136"/>
      <c r="QDB350" s="136"/>
      <c r="QDC350" s="136"/>
      <c r="QDD350" s="136"/>
      <c r="QDE350" s="136"/>
      <c r="QDF350" s="136"/>
      <c r="QDG350" s="136"/>
      <c r="QDH350" s="136"/>
      <c r="QDI350" s="136"/>
      <c r="QDJ350" s="136"/>
      <c r="QDK350" s="136"/>
      <c r="QDL350" s="136"/>
      <c r="QDM350" s="136"/>
      <c r="QDN350" s="136"/>
      <c r="QDO350" s="136"/>
      <c r="QDP350" s="136"/>
      <c r="QDQ350" s="136"/>
      <c r="QDR350" s="136"/>
      <c r="QDS350" s="136"/>
      <c r="QDT350" s="136"/>
      <c r="QDU350" s="136"/>
      <c r="QDV350" s="136"/>
      <c r="QDW350" s="136"/>
      <c r="QDX350" s="136"/>
      <c r="QDY350" s="136"/>
      <c r="QDZ350" s="136"/>
      <c r="QEA350" s="136"/>
      <c r="QEB350" s="136"/>
      <c r="QEC350" s="136"/>
      <c r="QED350" s="136"/>
      <c r="QEE350" s="136"/>
      <c r="QEF350" s="136"/>
      <c r="QEG350" s="136"/>
      <c r="QEH350" s="136"/>
      <c r="QEI350" s="136"/>
      <c r="QEJ350" s="136"/>
      <c r="QEK350" s="136"/>
      <c r="QEL350" s="136"/>
      <c r="QEM350" s="136"/>
      <c r="QEN350" s="136"/>
      <c r="QEO350" s="136"/>
      <c r="QEP350" s="136"/>
      <c r="QEQ350" s="136"/>
      <c r="QER350" s="136"/>
      <c r="QES350" s="136"/>
      <c r="QET350" s="136"/>
      <c r="QEU350" s="136"/>
      <c r="QEV350" s="136"/>
      <c r="QEW350" s="136"/>
      <c r="QEX350" s="136"/>
      <c r="QEY350" s="136"/>
      <c r="QEZ350" s="136"/>
      <c r="QFA350" s="136"/>
      <c r="QFB350" s="136"/>
      <c r="QFC350" s="136"/>
      <c r="QFD350" s="136"/>
      <c r="QFE350" s="136"/>
      <c r="QFF350" s="136"/>
      <c r="QFG350" s="136"/>
      <c r="QFH350" s="136"/>
      <c r="QFI350" s="136"/>
      <c r="QFJ350" s="136"/>
      <c r="QFK350" s="136"/>
      <c r="QFL350" s="136"/>
      <c r="QFM350" s="136"/>
      <c r="QFN350" s="136"/>
      <c r="QFO350" s="136"/>
      <c r="QFP350" s="136"/>
      <c r="QFQ350" s="136"/>
      <c r="QFR350" s="136"/>
      <c r="QFS350" s="136"/>
      <c r="QFT350" s="136"/>
      <c r="QFU350" s="136"/>
      <c r="QFV350" s="136"/>
      <c r="QFW350" s="136"/>
      <c r="QFX350" s="136"/>
      <c r="QFY350" s="136"/>
      <c r="QFZ350" s="136"/>
      <c r="QGA350" s="136"/>
      <c r="QGB350" s="136"/>
      <c r="QGC350" s="136"/>
      <c r="QGD350" s="136"/>
      <c r="QGE350" s="136"/>
      <c r="QGF350" s="136"/>
      <c r="QGG350" s="136"/>
      <c r="QGH350" s="136"/>
      <c r="QGI350" s="136"/>
      <c r="QGJ350" s="136"/>
      <c r="QGK350" s="136"/>
      <c r="QGL350" s="136"/>
      <c r="QGM350" s="136"/>
      <c r="QGN350" s="136"/>
      <c r="QGO350" s="136"/>
      <c r="QGP350" s="136"/>
      <c r="QGQ350" s="136"/>
      <c r="QGR350" s="136"/>
      <c r="QGS350" s="136"/>
      <c r="QGT350" s="136"/>
      <c r="QGU350" s="136"/>
      <c r="QGV350" s="136"/>
      <c r="QGW350" s="136"/>
      <c r="QGX350" s="136"/>
      <c r="QGY350" s="136"/>
      <c r="QGZ350" s="136"/>
      <c r="QHA350" s="136"/>
      <c r="QHB350" s="136"/>
      <c r="QHC350" s="136"/>
      <c r="QHD350" s="136"/>
      <c r="QHE350" s="136"/>
      <c r="QHF350" s="136"/>
      <c r="QHG350" s="136"/>
      <c r="QHH350" s="136"/>
      <c r="QHI350" s="136"/>
      <c r="QHJ350" s="136"/>
      <c r="QHK350" s="136"/>
      <c r="QHL350" s="136"/>
      <c r="QHM350" s="136"/>
      <c r="QHN350" s="136"/>
      <c r="QHO350" s="136"/>
      <c r="QHP350" s="136"/>
      <c r="QHQ350" s="136"/>
      <c r="QHR350" s="136"/>
      <c r="QHS350" s="136"/>
      <c r="QHT350" s="136"/>
      <c r="QHU350" s="136"/>
      <c r="QHV350" s="136"/>
      <c r="QHW350" s="136"/>
      <c r="QHX350" s="136"/>
      <c r="QHY350" s="136"/>
      <c r="QHZ350" s="136"/>
      <c r="QIA350" s="136"/>
      <c r="QIB350" s="136"/>
      <c r="QIC350" s="136"/>
      <c r="QID350" s="136"/>
      <c r="QIE350" s="136"/>
      <c r="QIF350" s="136"/>
      <c r="QIG350" s="136"/>
      <c r="QIH350" s="136"/>
      <c r="QII350" s="136"/>
      <c r="QIJ350" s="136"/>
      <c r="QIK350" s="136"/>
      <c r="QIL350" s="136"/>
      <c r="QIM350" s="136"/>
      <c r="QIN350" s="136"/>
      <c r="QIO350" s="136"/>
      <c r="QIP350" s="136"/>
      <c r="QIQ350" s="136"/>
      <c r="QIR350" s="136"/>
      <c r="QIS350" s="136"/>
      <c r="QIT350" s="136"/>
      <c r="QIU350" s="136"/>
      <c r="QIV350" s="136"/>
      <c r="QIW350" s="136"/>
      <c r="QIX350" s="136"/>
      <c r="QIY350" s="136"/>
      <c r="QIZ350" s="136"/>
      <c r="QJA350" s="136"/>
      <c r="QJB350" s="136"/>
      <c r="QJC350" s="136"/>
      <c r="QJD350" s="136"/>
      <c r="QJE350" s="136"/>
      <c r="QJF350" s="136"/>
      <c r="QJG350" s="136"/>
      <c r="QJH350" s="136"/>
      <c r="QJI350" s="136"/>
      <c r="QJJ350" s="136"/>
      <c r="QJK350" s="136"/>
      <c r="QJL350" s="136"/>
      <c r="QJM350" s="136"/>
      <c r="QJN350" s="136"/>
      <c r="QJO350" s="136"/>
      <c r="QJP350" s="136"/>
      <c r="QJQ350" s="136"/>
      <c r="QJR350" s="136"/>
      <c r="QJS350" s="136"/>
      <c r="QJT350" s="136"/>
      <c r="QJU350" s="136"/>
      <c r="QJV350" s="136"/>
      <c r="QJW350" s="136"/>
      <c r="QJX350" s="136"/>
      <c r="QJY350" s="136"/>
      <c r="QJZ350" s="136"/>
      <c r="QKA350" s="136"/>
      <c r="QKB350" s="136"/>
      <c r="QKC350" s="136"/>
      <c r="QKD350" s="136"/>
      <c r="QKE350" s="136"/>
      <c r="QKF350" s="136"/>
      <c r="QKG350" s="136"/>
      <c r="QKH350" s="136"/>
      <c r="QKI350" s="136"/>
      <c r="QKJ350" s="136"/>
      <c r="QKK350" s="136"/>
      <c r="QKL350" s="136"/>
      <c r="QKM350" s="136"/>
      <c r="QKN350" s="136"/>
      <c r="QKO350" s="136"/>
      <c r="QKP350" s="136"/>
      <c r="QKQ350" s="136"/>
      <c r="QKR350" s="136"/>
      <c r="QKS350" s="136"/>
      <c r="QKT350" s="136"/>
      <c r="QKU350" s="136"/>
      <c r="QKV350" s="136"/>
      <c r="QKW350" s="136"/>
      <c r="QKX350" s="136"/>
      <c r="QKY350" s="136"/>
      <c r="QKZ350" s="136"/>
      <c r="QLA350" s="136"/>
      <c r="QLB350" s="136"/>
      <c r="QLC350" s="136"/>
      <c r="QLD350" s="136"/>
      <c r="QLE350" s="136"/>
      <c r="QLF350" s="136"/>
      <c r="QLG350" s="136"/>
      <c r="QLH350" s="136"/>
      <c r="QLI350" s="136"/>
      <c r="QLJ350" s="136"/>
      <c r="QLK350" s="136"/>
      <c r="QLL350" s="136"/>
      <c r="QLM350" s="136"/>
      <c r="QLN350" s="136"/>
      <c r="QLO350" s="136"/>
      <c r="QLP350" s="136"/>
      <c r="QLQ350" s="136"/>
      <c r="QLR350" s="136"/>
      <c r="QLS350" s="136"/>
      <c r="QLT350" s="136"/>
      <c r="QLU350" s="136"/>
      <c r="QLV350" s="136"/>
      <c r="QLW350" s="136"/>
      <c r="QLX350" s="136"/>
      <c r="QLY350" s="136"/>
      <c r="QLZ350" s="136"/>
      <c r="QMA350" s="136"/>
      <c r="QMB350" s="136"/>
      <c r="QMC350" s="136"/>
      <c r="QMD350" s="136"/>
      <c r="QME350" s="136"/>
      <c r="QMF350" s="136"/>
      <c r="QMG350" s="136"/>
      <c r="QMH350" s="136"/>
      <c r="QMI350" s="136"/>
      <c r="QMJ350" s="136"/>
      <c r="QMK350" s="136"/>
      <c r="QML350" s="136"/>
      <c r="QMM350" s="136"/>
      <c r="QMN350" s="136"/>
      <c r="QMO350" s="136"/>
      <c r="QMP350" s="136"/>
      <c r="QMQ350" s="136"/>
      <c r="QMR350" s="136"/>
      <c r="QMS350" s="136"/>
      <c r="QMT350" s="136"/>
      <c r="QMU350" s="136"/>
      <c r="QMV350" s="136"/>
      <c r="QMW350" s="136"/>
      <c r="QMX350" s="136"/>
      <c r="QMY350" s="136"/>
      <c r="QMZ350" s="136"/>
      <c r="QNA350" s="136"/>
      <c r="QNB350" s="136"/>
      <c r="QNC350" s="136"/>
      <c r="QND350" s="136"/>
      <c r="QNE350" s="136"/>
      <c r="QNF350" s="136"/>
      <c r="QNG350" s="136"/>
      <c r="QNH350" s="136"/>
      <c r="QNI350" s="136"/>
      <c r="QNJ350" s="136"/>
      <c r="QNK350" s="136"/>
      <c r="QNL350" s="136"/>
      <c r="QNM350" s="136"/>
      <c r="QNN350" s="136"/>
      <c r="QNO350" s="136"/>
      <c r="QNP350" s="136"/>
      <c r="QNQ350" s="136"/>
      <c r="QNR350" s="136"/>
      <c r="QNS350" s="136"/>
      <c r="QNT350" s="136"/>
      <c r="QNU350" s="136"/>
      <c r="QNV350" s="136"/>
      <c r="QNW350" s="136"/>
      <c r="QNX350" s="136"/>
      <c r="QNY350" s="136"/>
      <c r="QNZ350" s="136"/>
      <c r="QOA350" s="136"/>
      <c r="QOB350" s="136"/>
      <c r="QOC350" s="136"/>
      <c r="QOD350" s="136"/>
      <c r="QOE350" s="136"/>
      <c r="QOF350" s="136"/>
      <c r="QOG350" s="136"/>
      <c r="QOH350" s="136"/>
      <c r="QOI350" s="136"/>
      <c r="QOJ350" s="136"/>
      <c r="QOK350" s="136"/>
      <c r="QOL350" s="136"/>
      <c r="QOM350" s="136"/>
      <c r="QON350" s="136"/>
      <c r="QOO350" s="136"/>
      <c r="QOP350" s="136"/>
      <c r="QOQ350" s="136"/>
      <c r="QOR350" s="136"/>
      <c r="QOS350" s="136"/>
      <c r="QOT350" s="136"/>
      <c r="QOU350" s="136"/>
      <c r="QOV350" s="136"/>
      <c r="QOW350" s="136"/>
      <c r="QOX350" s="136"/>
      <c r="QOY350" s="136"/>
      <c r="QOZ350" s="136"/>
      <c r="QPA350" s="136"/>
      <c r="QPB350" s="136"/>
      <c r="QPC350" s="136"/>
      <c r="QPD350" s="136"/>
      <c r="QPE350" s="136"/>
      <c r="QPF350" s="136"/>
      <c r="QPG350" s="136"/>
      <c r="QPH350" s="136"/>
      <c r="QPI350" s="136"/>
      <c r="QPJ350" s="136"/>
      <c r="QPK350" s="136"/>
      <c r="QPL350" s="136"/>
      <c r="QPM350" s="136"/>
      <c r="QPN350" s="136"/>
      <c r="QPO350" s="136"/>
      <c r="QPP350" s="136"/>
      <c r="QPQ350" s="136"/>
      <c r="QPR350" s="136"/>
      <c r="QPS350" s="136"/>
      <c r="QPT350" s="136"/>
      <c r="QPU350" s="136"/>
      <c r="QPV350" s="136"/>
      <c r="QPW350" s="136"/>
      <c r="QPX350" s="136"/>
      <c r="QPY350" s="136"/>
      <c r="QPZ350" s="136"/>
      <c r="QQA350" s="136"/>
      <c r="QQB350" s="136"/>
      <c r="QQC350" s="136"/>
      <c r="QQD350" s="136"/>
      <c r="QQE350" s="136"/>
      <c r="QQF350" s="136"/>
      <c r="QQG350" s="136"/>
      <c r="QQH350" s="136"/>
      <c r="QQI350" s="136"/>
      <c r="QQJ350" s="136"/>
      <c r="QQK350" s="136"/>
      <c r="QQL350" s="136"/>
      <c r="QQM350" s="136"/>
      <c r="QQN350" s="136"/>
      <c r="QQO350" s="136"/>
      <c r="QQP350" s="136"/>
      <c r="QQQ350" s="136"/>
      <c r="QQR350" s="136"/>
      <c r="QQS350" s="136"/>
      <c r="QQT350" s="136"/>
      <c r="QQU350" s="136"/>
      <c r="QQV350" s="136"/>
      <c r="QQW350" s="136"/>
      <c r="QQX350" s="136"/>
      <c r="QQY350" s="136"/>
      <c r="QQZ350" s="136"/>
      <c r="QRA350" s="136"/>
      <c r="QRB350" s="136"/>
      <c r="QRC350" s="136"/>
      <c r="QRD350" s="136"/>
      <c r="QRE350" s="136"/>
      <c r="QRF350" s="136"/>
      <c r="QRG350" s="136"/>
      <c r="QRH350" s="136"/>
      <c r="QRI350" s="136"/>
      <c r="QRJ350" s="136"/>
      <c r="QRK350" s="136"/>
      <c r="QRL350" s="136"/>
      <c r="QRM350" s="136"/>
      <c r="QRN350" s="136"/>
      <c r="QRO350" s="136"/>
      <c r="QRP350" s="136"/>
      <c r="QRQ350" s="136"/>
      <c r="QRR350" s="136"/>
      <c r="QRS350" s="136"/>
      <c r="QRT350" s="136"/>
      <c r="QRU350" s="136"/>
      <c r="QRV350" s="136"/>
      <c r="QRW350" s="136"/>
      <c r="QRX350" s="136"/>
      <c r="QRY350" s="136"/>
      <c r="QRZ350" s="136"/>
      <c r="QSA350" s="136"/>
      <c r="QSB350" s="136"/>
      <c r="QSC350" s="136"/>
      <c r="QSD350" s="136"/>
      <c r="QSE350" s="136"/>
      <c r="QSF350" s="136"/>
      <c r="QSG350" s="136"/>
      <c r="QSH350" s="136"/>
      <c r="QSI350" s="136"/>
      <c r="QSJ350" s="136"/>
      <c r="QSK350" s="136"/>
      <c r="QSL350" s="136"/>
      <c r="QSM350" s="136"/>
      <c r="QSN350" s="136"/>
      <c r="QSO350" s="136"/>
      <c r="QSP350" s="136"/>
      <c r="QSQ350" s="136"/>
      <c r="QSR350" s="136"/>
      <c r="QSS350" s="136"/>
      <c r="QST350" s="136"/>
      <c r="QSU350" s="136"/>
      <c r="QSV350" s="136"/>
      <c r="QSW350" s="136"/>
      <c r="QSX350" s="136"/>
      <c r="QSY350" s="136"/>
      <c r="QSZ350" s="136"/>
      <c r="QTA350" s="136"/>
      <c r="QTB350" s="136"/>
      <c r="QTC350" s="136"/>
      <c r="QTD350" s="136"/>
      <c r="QTE350" s="136"/>
      <c r="QTF350" s="136"/>
      <c r="QTG350" s="136"/>
      <c r="QTH350" s="136"/>
      <c r="QTI350" s="136"/>
      <c r="QTJ350" s="136"/>
      <c r="QTK350" s="136"/>
      <c r="QTL350" s="136"/>
      <c r="QTM350" s="136"/>
      <c r="QTN350" s="136"/>
      <c r="QTO350" s="136"/>
      <c r="QTP350" s="136"/>
      <c r="QTQ350" s="136"/>
      <c r="QTR350" s="136"/>
      <c r="QTS350" s="136"/>
      <c r="QTT350" s="136"/>
      <c r="QTU350" s="136"/>
      <c r="QTV350" s="136"/>
      <c r="QTW350" s="136"/>
      <c r="QTX350" s="136"/>
      <c r="QTY350" s="136"/>
      <c r="QTZ350" s="136"/>
      <c r="QUA350" s="136"/>
      <c r="QUB350" s="136"/>
      <c r="QUC350" s="136"/>
      <c r="QUD350" s="136"/>
      <c r="QUE350" s="136"/>
      <c r="QUF350" s="136"/>
      <c r="QUG350" s="136"/>
      <c r="QUH350" s="136"/>
      <c r="QUI350" s="136"/>
      <c r="QUJ350" s="136"/>
      <c r="QUK350" s="136"/>
      <c r="QUL350" s="136"/>
      <c r="QUM350" s="136"/>
      <c r="QUN350" s="136"/>
      <c r="QUO350" s="136"/>
      <c r="QUP350" s="136"/>
      <c r="QUQ350" s="136"/>
      <c r="QUR350" s="136"/>
      <c r="QUS350" s="136"/>
      <c r="QUT350" s="136"/>
      <c r="QUU350" s="136"/>
      <c r="QUV350" s="136"/>
      <c r="QUW350" s="136"/>
      <c r="QUX350" s="136"/>
      <c r="QUY350" s="136"/>
      <c r="QUZ350" s="136"/>
      <c r="QVA350" s="136"/>
      <c r="QVB350" s="136"/>
      <c r="QVC350" s="136"/>
      <c r="QVD350" s="136"/>
      <c r="QVE350" s="136"/>
      <c r="QVF350" s="136"/>
      <c r="QVG350" s="136"/>
      <c r="QVH350" s="136"/>
      <c r="QVI350" s="136"/>
      <c r="QVJ350" s="136"/>
      <c r="QVK350" s="136"/>
      <c r="QVL350" s="136"/>
      <c r="QVM350" s="136"/>
      <c r="QVN350" s="136"/>
      <c r="QVO350" s="136"/>
      <c r="QVP350" s="136"/>
      <c r="QVQ350" s="136"/>
      <c r="QVR350" s="136"/>
      <c r="QVS350" s="136"/>
      <c r="QVT350" s="136"/>
      <c r="QVU350" s="136"/>
      <c r="QVV350" s="136"/>
      <c r="QVW350" s="136"/>
      <c r="QVX350" s="136"/>
      <c r="QVY350" s="136"/>
      <c r="QVZ350" s="136"/>
      <c r="QWA350" s="136"/>
      <c r="QWB350" s="136"/>
      <c r="QWC350" s="136"/>
      <c r="QWD350" s="136"/>
      <c r="QWE350" s="136"/>
      <c r="QWF350" s="136"/>
      <c r="QWG350" s="136"/>
      <c r="QWH350" s="136"/>
      <c r="QWI350" s="136"/>
      <c r="QWJ350" s="136"/>
      <c r="QWK350" s="136"/>
      <c r="QWL350" s="136"/>
      <c r="QWM350" s="136"/>
      <c r="QWN350" s="136"/>
      <c r="QWO350" s="136"/>
      <c r="QWP350" s="136"/>
      <c r="QWQ350" s="136"/>
      <c r="QWR350" s="136"/>
      <c r="QWS350" s="136"/>
      <c r="QWT350" s="136"/>
      <c r="QWU350" s="136"/>
      <c r="QWV350" s="136"/>
      <c r="QWW350" s="136"/>
      <c r="QWX350" s="136"/>
      <c r="QWY350" s="136"/>
      <c r="QWZ350" s="136"/>
      <c r="QXA350" s="136"/>
      <c r="QXB350" s="136"/>
      <c r="QXC350" s="136"/>
      <c r="QXD350" s="136"/>
      <c r="QXE350" s="136"/>
      <c r="QXF350" s="136"/>
      <c r="QXG350" s="136"/>
      <c r="QXH350" s="136"/>
      <c r="QXI350" s="136"/>
      <c r="QXJ350" s="136"/>
      <c r="QXK350" s="136"/>
      <c r="QXL350" s="136"/>
      <c r="QXM350" s="136"/>
      <c r="QXN350" s="136"/>
      <c r="QXO350" s="136"/>
      <c r="QXP350" s="136"/>
      <c r="QXQ350" s="136"/>
      <c r="QXR350" s="136"/>
      <c r="QXS350" s="136"/>
      <c r="QXT350" s="136"/>
      <c r="QXU350" s="136"/>
      <c r="QXV350" s="136"/>
      <c r="QXW350" s="136"/>
      <c r="QXX350" s="136"/>
      <c r="QXY350" s="136"/>
      <c r="QXZ350" s="136"/>
      <c r="QYA350" s="136"/>
      <c r="QYB350" s="136"/>
      <c r="QYC350" s="136"/>
      <c r="QYD350" s="136"/>
      <c r="QYE350" s="136"/>
      <c r="QYF350" s="136"/>
      <c r="QYG350" s="136"/>
      <c r="QYH350" s="136"/>
      <c r="QYI350" s="136"/>
      <c r="QYJ350" s="136"/>
      <c r="QYK350" s="136"/>
      <c r="QYL350" s="136"/>
      <c r="QYM350" s="136"/>
      <c r="QYN350" s="136"/>
      <c r="QYO350" s="136"/>
      <c r="QYP350" s="136"/>
      <c r="QYQ350" s="136"/>
      <c r="QYR350" s="136"/>
      <c r="QYS350" s="136"/>
      <c r="QYT350" s="136"/>
      <c r="QYU350" s="136"/>
      <c r="QYV350" s="136"/>
      <c r="QYW350" s="136"/>
      <c r="QYX350" s="136"/>
      <c r="QYY350" s="136"/>
      <c r="QYZ350" s="136"/>
      <c r="QZA350" s="136"/>
      <c r="QZB350" s="136"/>
      <c r="QZC350" s="136"/>
      <c r="QZD350" s="136"/>
      <c r="QZE350" s="136"/>
      <c r="QZF350" s="136"/>
      <c r="QZG350" s="136"/>
      <c r="QZH350" s="136"/>
      <c r="QZI350" s="136"/>
      <c r="QZJ350" s="136"/>
      <c r="QZK350" s="136"/>
      <c r="QZL350" s="136"/>
      <c r="QZM350" s="136"/>
      <c r="QZN350" s="136"/>
      <c r="QZO350" s="136"/>
      <c r="QZP350" s="136"/>
      <c r="QZQ350" s="136"/>
      <c r="QZR350" s="136"/>
      <c r="QZS350" s="136"/>
      <c r="QZT350" s="136"/>
      <c r="QZU350" s="136"/>
      <c r="QZV350" s="136"/>
      <c r="QZW350" s="136"/>
      <c r="QZX350" s="136"/>
      <c r="QZY350" s="136"/>
      <c r="QZZ350" s="136"/>
      <c r="RAA350" s="136"/>
      <c r="RAB350" s="136"/>
      <c r="RAC350" s="136"/>
      <c r="RAD350" s="136"/>
      <c r="RAE350" s="136"/>
      <c r="RAF350" s="136"/>
      <c r="RAG350" s="136"/>
      <c r="RAH350" s="136"/>
      <c r="RAI350" s="136"/>
      <c r="RAJ350" s="136"/>
      <c r="RAK350" s="136"/>
      <c r="RAL350" s="136"/>
      <c r="RAM350" s="136"/>
      <c r="RAN350" s="136"/>
      <c r="RAO350" s="136"/>
      <c r="RAP350" s="136"/>
      <c r="RAQ350" s="136"/>
      <c r="RAR350" s="136"/>
      <c r="RAS350" s="136"/>
      <c r="RAT350" s="136"/>
      <c r="RAU350" s="136"/>
      <c r="RAV350" s="136"/>
      <c r="RAW350" s="136"/>
      <c r="RAX350" s="136"/>
      <c r="RAY350" s="136"/>
      <c r="RAZ350" s="136"/>
      <c r="RBA350" s="136"/>
      <c r="RBB350" s="136"/>
      <c r="RBC350" s="136"/>
      <c r="RBD350" s="136"/>
      <c r="RBE350" s="136"/>
      <c r="RBF350" s="136"/>
      <c r="RBG350" s="136"/>
      <c r="RBH350" s="136"/>
      <c r="RBI350" s="136"/>
      <c r="RBJ350" s="136"/>
      <c r="RBK350" s="136"/>
      <c r="RBL350" s="136"/>
      <c r="RBM350" s="136"/>
      <c r="RBN350" s="136"/>
      <c r="RBO350" s="136"/>
      <c r="RBP350" s="136"/>
      <c r="RBQ350" s="136"/>
      <c r="RBR350" s="136"/>
      <c r="RBS350" s="136"/>
      <c r="RBT350" s="136"/>
      <c r="RBU350" s="136"/>
      <c r="RBV350" s="136"/>
      <c r="RBW350" s="136"/>
      <c r="RBX350" s="136"/>
      <c r="RBY350" s="136"/>
      <c r="RBZ350" s="136"/>
      <c r="RCA350" s="136"/>
      <c r="RCB350" s="136"/>
      <c r="RCC350" s="136"/>
      <c r="RCD350" s="136"/>
      <c r="RCE350" s="136"/>
      <c r="RCF350" s="136"/>
      <c r="RCG350" s="136"/>
      <c r="RCH350" s="136"/>
      <c r="RCI350" s="136"/>
      <c r="RCJ350" s="136"/>
      <c r="RCK350" s="136"/>
      <c r="RCL350" s="136"/>
      <c r="RCM350" s="136"/>
      <c r="RCN350" s="136"/>
      <c r="RCO350" s="136"/>
      <c r="RCP350" s="136"/>
      <c r="RCQ350" s="136"/>
      <c r="RCR350" s="136"/>
      <c r="RCS350" s="136"/>
      <c r="RCT350" s="136"/>
      <c r="RCU350" s="136"/>
      <c r="RCV350" s="136"/>
      <c r="RCW350" s="136"/>
      <c r="RCX350" s="136"/>
      <c r="RCY350" s="136"/>
      <c r="RCZ350" s="136"/>
      <c r="RDA350" s="136"/>
      <c r="RDB350" s="136"/>
      <c r="RDC350" s="136"/>
      <c r="RDD350" s="136"/>
      <c r="RDE350" s="136"/>
      <c r="RDF350" s="136"/>
      <c r="RDG350" s="136"/>
      <c r="RDH350" s="136"/>
      <c r="RDI350" s="136"/>
      <c r="RDJ350" s="136"/>
      <c r="RDK350" s="136"/>
      <c r="RDL350" s="136"/>
      <c r="RDM350" s="136"/>
      <c r="RDN350" s="136"/>
      <c r="RDO350" s="136"/>
      <c r="RDP350" s="136"/>
      <c r="RDQ350" s="136"/>
      <c r="RDR350" s="136"/>
      <c r="RDS350" s="136"/>
      <c r="RDT350" s="136"/>
      <c r="RDU350" s="136"/>
      <c r="RDV350" s="136"/>
      <c r="RDW350" s="136"/>
      <c r="RDX350" s="136"/>
      <c r="RDY350" s="136"/>
      <c r="RDZ350" s="136"/>
      <c r="REA350" s="136"/>
      <c r="REB350" s="136"/>
      <c r="REC350" s="136"/>
      <c r="RED350" s="136"/>
      <c r="REE350" s="136"/>
      <c r="REF350" s="136"/>
      <c r="REG350" s="136"/>
      <c r="REH350" s="136"/>
      <c r="REI350" s="136"/>
      <c r="REJ350" s="136"/>
      <c r="REK350" s="136"/>
      <c r="REL350" s="136"/>
      <c r="REM350" s="136"/>
      <c r="REN350" s="136"/>
      <c r="REO350" s="136"/>
      <c r="REP350" s="136"/>
      <c r="REQ350" s="136"/>
      <c r="RER350" s="136"/>
      <c r="RES350" s="136"/>
      <c r="RET350" s="136"/>
      <c r="REU350" s="136"/>
      <c r="REV350" s="136"/>
      <c r="REW350" s="136"/>
      <c r="REX350" s="136"/>
      <c r="REY350" s="136"/>
      <c r="REZ350" s="136"/>
      <c r="RFA350" s="136"/>
      <c r="RFB350" s="136"/>
      <c r="RFC350" s="136"/>
      <c r="RFD350" s="136"/>
      <c r="RFE350" s="136"/>
      <c r="RFF350" s="136"/>
      <c r="RFG350" s="136"/>
      <c r="RFH350" s="136"/>
      <c r="RFI350" s="136"/>
      <c r="RFJ350" s="136"/>
      <c r="RFK350" s="136"/>
      <c r="RFL350" s="136"/>
      <c r="RFM350" s="136"/>
      <c r="RFN350" s="136"/>
      <c r="RFO350" s="136"/>
      <c r="RFP350" s="136"/>
      <c r="RFQ350" s="136"/>
      <c r="RFR350" s="136"/>
      <c r="RFS350" s="136"/>
      <c r="RFT350" s="136"/>
      <c r="RFU350" s="136"/>
      <c r="RFV350" s="136"/>
      <c r="RFW350" s="136"/>
      <c r="RFX350" s="136"/>
      <c r="RFY350" s="136"/>
      <c r="RFZ350" s="136"/>
      <c r="RGA350" s="136"/>
      <c r="RGB350" s="136"/>
      <c r="RGC350" s="136"/>
      <c r="RGD350" s="136"/>
      <c r="RGE350" s="136"/>
      <c r="RGF350" s="136"/>
      <c r="RGG350" s="136"/>
      <c r="RGH350" s="136"/>
      <c r="RGI350" s="136"/>
      <c r="RGJ350" s="136"/>
      <c r="RGK350" s="136"/>
      <c r="RGL350" s="136"/>
      <c r="RGM350" s="136"/>
      <c r="RGN350" s="136"/>
      <c r="RGO350" s="136"/>
      <c r="RGP350" s="136"/>
      <c r="RGQ350" s="136"/>
      <c r="RGR350" s="136"/>
      <c r="RGS350" s="136"/>
      <c r="RGT350" s="136"/>
      <c r="RGU350" s="136"/>
      <c r="RGV350" s="136"/>
      <c r="RGW350" s="136"/>
      <c r="RGX350" s="136"/>
      <c r="RGY350" s="136"/>
      <c r="RGZ350" s="136"/>
      <c r="RHA350" s="136"/>
      <c r="RHB350" s="136"/>
      <c r="RHC350" s="136"/>
      <c r="RHD350" s="136"/>
      <c r="RHE350" s="136"/>
      <c r="RHF350" s="136"/>
      <c r="RHG350" s="136"/>
      <c r="RHH350" s="136"/>
      <c r="RHI350" s="136"/>
      <c r="RHJ350" s="136"/>
      <c r="RHK350" s="136"/>
      <c r="RHL350" s="136"/>
      <c r="RHM350" s="136"/>
      <c r="RHN350" s="136"/>
      <c r="RHO350" s="136"/>
      <c r="RHP350" s="136"/>
      <c r="RHQ350" s="136"/>
      <c r="RHR350" s="136"/>
      <c r="RHS350" s="136"/>
      <c r="RHT350" s="136"/>
      <c r="RHU350" s="136"/>
      <c r="RHV350" s="136"/>
      <c r="RHW350" s="136"/>
      <c r="RHX350" s="136"/>
      <c r="RHY350" s="136"/>
      <c r="RHZ350" s="136"/>
      <c r="RIA350" s="136"/>
      <c r="RIB350" s="136"/>
      <c r="RIC350" s="136"/>
      <c r="RID350" s="136"/>
      <c r="RIE350" s="136"/>
      <c r="RIF350" s="136"/>
      <c r="RIG350" s="136"/>
      <c r="RIH350" s="136"/>
      <c r="RII350" s="136"/>
      <c r="RIJ350" s="136"/>
      <c r="RIK350" s="136"/>
      <c r="RIL350" s="136"/>
      <c r="RIM350" s="136"/>
      <c r="RIN350" s="136"/>
      <c r="RIO350" s="136"/>
      <c r="RIP350" s="136"/>
      <c r="RIQ350" s="136"/>
      <c r="RIR350" s="136"/>
      <c r="RIS350" s="136"/>
      <c r="RIT350" s="136"/>
      <c r="RIU350" s="136"/>
      <c r="RIV350" s="136"/>
      <c r="RIW350" s="136"/>
      <c r="RIX350" s="136"/>
      <c r="RIY350" s="136"/>
      <c r="RIZ350" s="136"/>
      <c r="RJA350" s="136"/>
      <c r="RJB350" s="136"/>
      <c r="RJC350" s="136"/>
      <c r="RJD350" s="136"/>
      <c r="RJE350" s="136"/>
      <c r="RJF350" s="136"/>
      <c r="RJG350" s="136"/>
      <c r="RJH350" s="136"/>
      <c r="RJI350" s="136"/>
      <c r="RJJ350" s="136"/>
      <c r="RJK350" s="136"/>
      <c r="RJL350" s="136"/>
      <c r="RJM350" s="136"/>
      <c r="RJN350" s="136"/>
      <c r="RJO350" s="136"/>
      <c r="RJP350" s="136"/>
      <c r="RJQ350" s="136"/>
      <c r="RJR350" s="136"/>
      <c r="RJS350" s="136"/>
      <c r="RJT350" s="136"/>
      <c r="RJU350" s="136"/>
      <c r="RJV350" s="136"/>
      <c r="RJW350" s="136"/>
      <c r="RJX350" s="136"/>
      <c r="RJY350" s="136"/>
      <c r="RJZ350" s="136"/>
      <c r="RKA350" s="136"/>
      <c r="RKB350" s="136"/>
      <c r="RKC350" s="136"/>
      <c r="RKD350" s="136"/>
      <c r="RKE350" s="136"/>
      <c r="RKF350" s="136"/>
      <c r="RKG350" s="136"/>
      <c r="RKH350" s="136"/>
      <c r="RKI350" s="136"/>
      <c r="RKJ350" s="136"/>
      <c r="RKK350" s="136"/>
      <c r="RKL350" s="136"/>
      <c r="RKM350" s="136"/>
      <c r="RKN350" s="136"/>
      <c r="RKO350" s="136"/>
      <c r="RKP350" s="136"/>
      <c r="RKQ350" s="136"/>
      <c r="RKR350" s="136"/>
      <c r="RKS350" s="136"/>
      <c r="RKT350" s="136"/>
      <c r="RKU350" s="136"/>
      <c r="RKV350" s="136"/>
      <c r="RKW350" s="136"/>
      <c r="RKX350" s="136"/>
      <c r="RKY350" s="136"/>
      <c r="RKZ350" s="136"/>
      <c r="RLA350" s="136"/>
      <c r="RLB350" s="136"/>
      <c r="RLC350" s="136"/>
      <c r="RLD350" s="136"/>
      <c r="RLE350" s="136"/>
      <c r="RLF350" s="136"/>
      <c r="RLG350" s="136"/>
      <c r="RLH350" s="136"/>
      <c r="RLI350" s="136"/>
      <c r="RLJ350" s="136"/>
      <c r="RLK350" s="136"/>
      <c r="RLL350" s="136"/>
      <c r="RLM350" s="136"/>
      <c r="RLN350" s="136"/>
      <c r="RLO350" s="136"/>
      <c r="RLP350" s="136"/>
      <c r="RLQ350" s="136"/>
      <c r="RLR350" s="136"/>
      <c r="RLS350" s="136"/>
      <c r="RLT350" s="136"/>
      <c r="RLU350" s="136"/>
      <c r="RLV350" s="136"/>
      <c r="RLW350" s="136"/>
      <c r="RLX350" s="136"/>
      <c r="RLY350" s="136"/>
      <c r="RLZ350" s="136"/>
      <c r="RMA350" s="136"/>
      <c r="RMB350" s="136"/>
      <c r="RMC350" s="136"/>
      <c r="RMD350" s="136"/>
      <c r="RME350" s="136"/>
      <c r="RMF350" s="136"/>
      <c r="RMG350" s="136"/>
      <c r="RMH350" s="136"/>
      <c r="RMI350" s="136"/>
      <c r="RMJ350" s="136"/>
      <c r="RMK350" s="136"/>
      <c r="RML350" s="136"/>
      <c r="RMM350" s="136"/>
      <c r="RMN350" s="136"/>
      <c r="RMO350" s="136"/>
      <c r="RMP350" s="136"/>
      <c r="RMQ350" s="136"/>
      <c r="RMR350" s="136"/>
      <c r="RMS350" s="136"/>
      <c r="RMT350" s="136"/>
      <c r="RMU350" s="136"/>
      <c r="RMV350" s="136"/>
      <c r="RMW350" s="136"/>
      <c r="RMX350" s="136"/>
      <c r="RMY350" s="136"/>
      <c r="RMZ350" s="136"/>
      <c r="RNA350" s="136"/>
      <c r="RNB350" s="136"/>
      <c r="RNC350" s="136"/>
      <c r="RND350" s="136"/>
      <c r="RNE350" s="136"/>
      <c r="RNF350" s="136"/>
      <c r="RNG350" s="136"/>
      <c r="RNH350" s="136"/>
      <c r="RNI350" s="136"/>
      <c r="RNJ350" s="136"/>
      <c r="RNK350" s="136"/>
      <c r="RNL350" s="136"/>
      <c r="RNM350" s="136"/>
      <c r="RNN350" s="136"/>
      <c r="RNO350" s="136"/>
      <c r="RNP350" s="136"/>
      <c r="RNQ350" s="136"/>
      <c r="RNR350" s="136"/>
      <c r="RNS350" s="136"/>
      <c r="RNT350" s="136"/>
      <c r="RNU350" s="136"/>
      <c r="RNV350" s="136"/>
      <c r="RNW350" s="136"/>
      <c r="RNX350" s="136"/>
      <c r="RNY350" s="136"/>
      <c r="RNZ350" s="136"/>
      <c r="ROA350" s="136"/>
      <c r="ROB350" s="136"/>
      <c r="ROC350" s="136"/>
      <c r="ROD350" s="136"/>
      <c r="ROE350" s="136"/>
      <c r="ROF350" s="136"/>
      <c r="ROG350" s="136"/>
      <c r="ROH350" s="136"/>
      <c r="ROI350" s="136"/>
      <c r="ROJ350" s="136"/>
      <c r="ROK350" s="136"/>
      <c r="ROL350" s="136"/>
      <c r="ROM350" s="136"/>
      <c r="RON350" s="136"/>
      <c r="ROO350" s="136"/>
      <c r="ROP350" s="136"/>
      <c r="ROQ350" s="136"/>
      <c r="ROR350" s="136"/>
      <c r="ROS350" s="136"/>
      <c r="ROT350" s="136"/>
      <c r="ROU350" s="136"/>
      <c r="ROV350" s="136"/>
      <c r="ROW350" s="136"/>
      <c r="ROX350" s="136"/>
      <c r="ROY350" s="136"/>
      <c r="ROZ350" s="136"/>
      <c r="RPA350" s="136"/>
      <c r="RPB350" s="136"/>
      <c r="RPC350" s="136"/>
      <c r="RPD350" s="136"/>
      <c r="RPE350" s="136"/>
      <c r="RPF350" s="136"/>
      <c r="RPG350" s="136"/>
      <c r="RPH350" s="136"/>
      <c r="RPI350" s="136"/>
      <c r="RPJ350" s="136"/>
      <c r="RPK350" s="136"/>
      <c r="RPL350" s="136"/>
      <c r="RPM350" s="136"/>
      <c r="RPN350" s="136"/>
      <c r="RPO350" s="136"/>
      <c r="RPP350" s="136"/>
      <c r="RPQ350" s="136"/>
      <c r="RPR350" s="136"/>
      <c r="RPS350" s="136"/>
      <c r="RPT350" s="136"/>
      <c r="RPU350" s="136"/>
      <c r="RPV350" s="136"/>
      <c r="RPW350" s="136"/>
      <c r="RPX350" s="136"/>
      <c r="RPY350" s="136"/>
      <c r="RPZ350" s="136"/>
      <c r="RQA350" s="136"/>
      <c r="RQB350" s="136"/>
      <c r="RQC350" s="136"/>
      <c r="RQD350" s="136"/>
      <c r="RQE350" s="136"/>
      <c r="RQF350" s="136"/>
      <c r="RQG350" s="136"/>
      <c r="RQH350" s="136"/>
      <c r="RQI350" s="136"/>
      <c r="RQJ350" s="136"/>
      <c r="RQK350" s="136"/>
      <c r="RQL350" s="136"/>
      <c r="RQM350" s="136"/>
      <c r="RQN350" s="136"/>
      <c r="RQO350" s="136"/>
      <c r="RQP350" s="136"/>
      <c r="RQQ350" s="136"/>
      <c r="RQR350" s="136"/>
      <c r="RQS350" s="136"/>
      <c r="RQT350" s="136"/>
      <c r="RQU350" s="136"/>
      <c r="RQV350" s="136"/>
      <c r="RQW350" s="136"/>
      <c r="RQX350" s="136"/>
      <c r="RQY350" s="136"/>
      <c r="RQZ350" s="136"/>
      <c r="RRA350" s="136"/>
      <c r="RRB350" s="136"/>
      <c r="RRC350" s="136"/>
      <c r="RRD350" s="136"/>
      <c r="RRE350" s="136"/>
      <c r="RRF350" s="136"/>
      <c r="RRG350" s="136"/>
      <c r="RRH350" s="136"/>
      <c r="RRI350" s="136"/>
      <c r="RRJ350" s="136"/>
      <c r="RRK350" s="136"/>
      <c r="RRL350" s="136"/>
      <c r="RRM350" s="136"/>
      <c r="RRN350" s="136"/>
      <c r="RRO350" s="136"/>
      <c r="RRP350" s="136"/>
      <c r="RRQ350" s="136"/>
      <c r="RRR350" s="136"/>
      <c r="RRS350" s="136"/>
      <c r="RRT350" s="136"/>
      <c r="RRU350" s="136"/>
      <c r="RRV350" s="136"/>
      <c r="RRW350" s="136"/>
      <c r="RRX350" s="136"/>
      <c r="RRY350" s="136"/>
      <c r="RRZ350" s="136"/>
      <c r="RSA350" s="136"/>
      <c r="RSB350" s="136"/>
      <c r="RSC350" s="136"/>
      <c r="RSD350" s="136"/>
      <c r="RSE350" s="136"/>
      <c r="RSF350" s="136"/>
      <c r="RSG350" s="136"/>
      <c r="RSH350" s="136"/>
      <c r="RSI350" s="136"/>
      <c r="RSJ350" s="136"/>
      <c r="RSK350" s="136"/>
      <c r="RSL350" s="136"/>
      <c r="RSM350" s="136"/>
      <c r="RSN350" s="136"/>
      <c r="RSO350" s="136"/>
      <c r="RSP350" s="136"/>
      <c r="RSQ350" s="136"/>
      <c r="RSR350" s="136"/>
      <c r="RSS350" s="136"/>
      <c r="RST350" s="136"/>
      <c r="RSU350" s="136"/>
      <c r="RSV350" s="136"/>
      <c r="RSW350" s="136"/>
      <c r="RSX350" s="136"/>
      <c r="RSY350" s="136"/>
      <c r="RSZ350" s="136"/>
      <c r="RTA350" s="136"/>
      <c r="RTB350" s="136"/>
      <c r="RTC350" s="136"/>
      <c r="RTD350" s="136"/>
      <c r="RTE350" s="136"/>
      <c r="RTF350" s="136"/>
      <c r="RTG350" s="136"/>
      <c r="RTH350" s="136"/>
      <c r="RTI350" s="136"/>
      <c r="RTJ350" s="136"/>
      <c r="RTK350" s="136"/>
      <c r="RTL350" s="136"/>
      <c r="RTM350" s="136"/>
      <c r="RTN350" s="136"/>
      <c r="RTO350" s="136"/>
      <c r="RTP350" s="136"/>
      <c r="RTQ350" s="136"/>
      <c r="RTR350" s="136"/>
      <c r="RTS350" s="136"/>
      <c r="RTT350" s="136"/>
      <c r="RTU350" s="136"/>
      <c r="RTV350" s="136"/>
      <c r="RTW350" s="136"/>
      <c r="RTX350" s="136"/>
      <c r="RTY350" s="136"/>
      <c r="RTZ350" s="136"/>
      <c r="RUA350" s="136"/>
      <c r="RUB350" s="136"/>
      <c r="RUC350" s="136"/>
      <c r="RUD350" s="136"/>
      <c r="RUE350" s="136"/>
      <c r="RUF350" s="136"/>
      <c r="RUG350" s="136"/>
      <c r="RUH350" s="136"/>
      <c r="RUI350" s="136"/>
      <c r="RUJ350" s="136"/>
      <c r="RUK350" s="136"/>
      <c r="RUL350" s="136"/>
      <c r="RUM350" s="136"/>
      <c r="RUN350" s="136"/>
      <c r="RUO350" s="136"/>
      <c r="RUP350" s="136"/>
      <c r="RUQ350" s="136"/>
      <c r="RUR350" s="136"/>
      <c r="RUS350" s="136"/>
      <c r="RUT350" s="136"/>
      <c r="RUU350" s="136"/>
      <c r="RUV350" s="136"/>
      <c r="RUW350" s="136"/>
      <c r="RUX350" s="136"/>
      <c r="RUY350" s="136"/>
      <c r="RUZ350" s="136"/>
      <c r="RVA350" s="136"/>
      <c r="RVB350" s="136"/>
      <c r="RVC350" s="136"/>
      <c r="RVD350" s="136"/>
      <c r="RVE350" s="136"/>
      <c r="RVF350" s="136"/>
      <c r="RVG350" s="136"/>
      <c r="RVH350" s="136"/>
      <c r="RVI350" s="136"/>
      <c r="RVJ350" s="136"/>
      <c r="RVK350" s="136"/>
      <c r="RVL350" s="136"/>
      <c r="RVM350" s="136"/>
      <c r="RVN350" s="136"/>
      <c r="RVO350" s="136"/>
      <c r="RVP350" s="136"/>
      <c r="RVQ350" s="136"/>
      <c r="RVR350" s="136"/>
      <c r="RVS350" s="136"/>
      <c r="RVT350" s="136"/>
      <c r="RVU350" s="136"/>
      <c r="RVV350" s="136"/>
      <c r="RVW350" s="136"/>
      <c r="RVX350" s="136"/>
      <c r="RVY350" s="136"/>
      <c r="RVZ350" s="136"/>
      <c r="RWA350" s="136"/>
      <c r="RWB350" s="136"/>
      <c r="RWC350" s="136"/>
      <c r="RWD350" s="136"/>
      <c r="RWE350" s="136"/>
      <c r="RWF350" s="136"/>
      <c r="RWG350" s="136"/>
      <c r="RWH350" s="136"/>
      <c r="RWI350" s="136"/>
      <c r="RWJ350" s="136"/>
      <c r="RWK350" s="136"/>
      <c r="RWL350" s="136"/>
      <c r="RWM350" s="136"/>
      <c r="RWN350" s="136"/>
      <c r="RWO350" s="136"/>
      <c r="RWP350" s="136"/>
      <c r="RWQ350" s="136"/>
      <c r="RWR350" s="136"/>
      <c r="RWS350" s="136"/>
      <c r="RWT350" s="136"/>
      <c r="RWU350" s="136"/>
      <c r="RWV350" s="136"/>
      <c r="RWW350" s="136"/>
      <c r="RWX350" s="136"/>
      <c r="RWY350" s="136"/>
      <c r="RWZ350" s="136"/>
      <c r="RXA350" s="136"/>
      <c r="RXB350" s="136"/>
      <c r="RXC350" s="136"/>
      <c r="RXD350" s="136"/>
      <c r="RXE350" s="136"/>
      <c r="RXF350" s="136"/>
      <c r="RXG350" s="136"/>
      <c r="RXH350" s="136"/>
      <c r="RXI350" s="136"/>
      <c r="RXJ350" s="136"/>
      <c r="RXK350" s="136"/>
      <c r="RXL350" s="136"/>
      <c r="RXM350" s="136"/>
      <c r="RXN350" s="136"/>
      <c r="RXO350" s="136"/>
      <c r="RXP350" s="136"/>
      <c r="RXQ350" s="136"/>
      <c r="RXR350" s="136"/>
      <c r="RXS350" s="136"/>
      <c r="RXT350" s="136"/>
      <c r="RXU350" s="136"/>
      <c r="RXV350" s="136"/>
      <c r="RXW350" s="136"/>
      <c r="RXX350" s="136"/>
      <c r="RXY350" s="136"/>
      <c r="RXZ350" s="136"/>
      <c r="RYA350" s="136"/>
      <c r="RYB350" s="136"/>
      <c r="RYC350" s="136"/>
      <c r="RYD350" s="136"/>
      <c r="RYE350" s="136"/>
      <c r="RYF350" s="136"/>
      <c r="RYG350" s="136"/>
      <c r="RYH350" s="136"/>
      <c r="RYI350" s="136"/>
      <c r="RYJ350" s="136"/>
      <c r="RYK350" s="136"/>
      <c r="RYL350" s="136"/>
      <c r="RYM350" s="136"/>
      <c r="RYN350" s="136"/>
      <c r="RYO350" s="136"/>
      <c r="RYP350" s="136"/>
      <c r="RYQ350" s="136"/>
      <c r="RYR350" s="136"/>
      <c r="RYS350" s="136"/>
      <c r="RYT350" s="136"/>
      <c r="RYU350" s="136"/>
      <c r="RYV350" s="136"/>
      <c r="RYW350" s="136"/>
      <c r="RYX350" s="136"/>
      <c r="RYY350" s="136"/>
      <c r="RYZ350" s="136"/>
      <c r="RZA350" s="136"/>
      <c r="RZB350" s="136"/>
      <c r="RZC350" s="136"/>
      <c r="RZD350" s="136"/>
      <c r="RZE350" s="136"/>
      <c r="RZF350" s="136"/>
      <c r="RZG350" s="136"/>
      <c r="RZH350" s="136"/>
      <c r="RZI350" s="136"/>
      <c r="RZJ350" s="136"/>
      <c r="RZK350" s="136"/>
      <c r="RZL350" s="136"/>
      <c r="RZM350" s="136"/>
      <c r="RZN350" s="136"/>
      <c r="RZO350" s="136"/>
      <c r="RZP350" s="136"/>
      <c r="RZQ350" s="136"/>
      <c r="RZR350" s="136"/>
      <c r="RZS350" s="136"/>
      <c r="RZT350" s="136"/>
      <c r="RZU350" s="136"/>
      <c r="RZV350" s="136"/>
      <c r="RZW350" s="136"/>
      <c r="RZX350" s="136"/>
      <c r="RZY350" s="136"/>
      <c r="RZZ350" s="136"/>
      <c r="SAA350" s="136"/>
      <c r="SAB350" s="136"/>
      <c r="SAC350" s="136"/>
      <c r="SAD350" s="136"/>
      <c r="SAE350" s="136"/>
      <c r="SAF350" s="136"/>
      <c r="SAG350" s="136"/>
      <c r="SAH350" s="136"/>
      <c r="SAI350" s="136"/>
      <c r="SAJ350" s="136"/>
      <c r="SAK350" s="136"/>
      <c r="SAL350" s="136"/>
      <c r="SAM350" s="136"/>
      <c r="SAN350" s="136"/>
      <c r="SAO350" s="136"/>
      <c r="SAP350" s="136"/>
      <c r="SAQ350" s="136"/>
      <c r="SAR350" s="136"/>
      <c r="SAS350" s="136"/>
      <c r="SAT350" s="136"/>
      <c r="SAU350" s="136"/>
      <c r="SAV350" s="136"/>
      <c r="SAW350" s="136"/>
      <c r="SAX350" s="136"/>
      <c r="SAY350" s="136"/>
      <c r="SAZ350" s="136"/>
      <c r="SBA350" s="136"/>
      <c r="SBB350" s="136"/>
      <c r="SBC350" s="136"/>
      <c r="SBD350" s="136"/>
      <c r="SBE350" s="136"/>
      <c r="SBF350" s="136"/>
      <c r="SBG350" s="136"/>
      <c r="SBH350" s="136"/>
      <c r="SBI350" s="136"/>
      <c r="SBJ350" s="136"/>
      <c r="SBK350" s="136"/>
      <c r="SBL350" s="136"/>
      <c r="SBM350" s="136"/>
      <c r="SBN350" s="136"/>
      <c r="SBO350" s="136"/>
      <c r="SBP350" s="136"/>
      <c r="SBQ350" s="136"/>
      <c r="SBR350" s="136"/>
      <c r="SBS350" s="136"/>
      <c r="SBT350" s="136"/>
      <c r="SBU350" s="136"/>
      <c r="SBV350" s="136"/>
      <c r="SBW350" s="136"/>
      <c r="SBX350" s="136"/>
      <c r="SBY350" s="136"/>
      <c r="SBZ350" s="136"/>
      <c r="SCA350" s="136"/>
      <c r="SCB350" s="136"/>
      <c r="SCC350" s="136"/>
      <c r="SCD350" s="136"/>
      <c r="SCE350" s="136"/>
      <c r="SCF350" s="136"/>
      <c r="SCG350" s="136"/>
      <c r="SCH350" s="136"/>
      <c r="SCI350" s="136"/>
      <c r="SCJ350" s="136"/>
      <c r="SCK350" s="136"/>
      <c r="SCL350" s="136"/>
      <c r="SCM350" s="136"/>
      <c r="SCN350" s="136"/>
      <c r="SCO350" s="136"/>
      <c r="SCP350" s="136"/>
      <c r="SCQ350" s="136"/>
      <c r="SCR350" s="136"/>
      <c r="SCS350" s="136"/>
      <c r="SCT350" s="136"/>
      <c r="SCU350" s="136"/>
      <c r="SCV350" s="136"/>
      <c r="SCW350" s="136"/>
      <c r="SCX350" s="136"/>
      <c r="SCY350" s="136"/>
      <c r="SCZ350" s="136"/>
      <c r="SDA350" s="136"/>
      <c r="SDB350" s="136"/>
      <c r="SDC350" s="136"/>
      <c r="SDD350" s="136"/>
      <c r="SDE350" s="136"/>
      <c r="SDF350" s="136"/>
      <c r="SDG350" s="136"/>
      <c r="SDH350" s="136"/>
      <c r="SDI350" s="136"/>
      <c r="SDJ350" s="136"/>
      <c r="SDK350" s="136"/>
      <c r="SDL350" s="136"/>
      <c r="SDM350" s="136"/>
      <c r="SDN350" s="136"/>
      <c r="SDO350" s="136"/>
      <c r="SDP350" s="136"/>
      <c r="SDQ350" s="136"/>
      <c r="SDR350" s="136"/>
      <c r="SDS350" s="136"/>
      <c r="SDT350" s="136"/>
      <c r="SDU350" s="136"/>
      <c r="SDV350" s="136"/>
      <c r="SDW350" s="136"/>
      <c r="SDX350" s="136"/>
      <c r="SDY350" s="136"/>
      <c r="SDZ350" s="136"/>
      <c r="SEA350" s="136"/>
      <c r="SEB350" s="136"/>
      <c r="SEC350" s="136"/>
      <c r="SED350" s="136"/>
      <c r="SEE350" s="136"/>
      <c r="SEF350" s="136"/>
      <c r="SEG350" s="136"/>
      <c r="SEH350" s="136"/>
      <c r="SEI350" s="136"/>
      <c r="SEJ350" s="136"/>
      <c r="SEK350" s="136"/>
      <c r="SEL350" s="136"/>
      <c r="SEM350" s="136"/>
      <c r="SEN350" s="136"/>
      <c r="SEO350" s="136"/>
      <c r="SEP350" s="136"/>
      <c r="SEQ350" s="136"/>
      <c r="SER350" s="136"/>
      <c r="SES350" s="136"/>
      <c r="SET350" s="136"/>
      <c r="SEU350" s="136"/>
      <c r="SEV350" s="136"/>
      <c r="SEW350" s="136"/>
      <c r="SEX350" s="136"/>
      <c r="SEY350" s="136"/>
      <c r="SEZ350" s="136"/>
      <c r="SFA350" s="136"/>
      <c r="SFB350" s="136"/>
      <c r="SFC350" s="136"/>
      <c r="SFD350" s="136"/>
      <c r="SFE350" s="136"/>
      <c r="SFF350" s="136"/>
      <c r="SFG350" s="136"/>
      <c r="SFH350" s="136"/>
      <c r="SFI350" s="136"/>
      <c r="SFJ350" s="136"/>
      <c r="SFK350" s="136"/>
      <c r="SFL350" s="136"/>
      <c r="SFM350" s="136"/>
      <c r="SFN350" s="136"/>
      <c r="SFO350" s="136"/>
      <c r="SFP350" s="136"/>
      <c r="SFQ350" s="136"/>
      <c r="SFR350" s="136"/>
      <c r="SFS350" s="136"/>
      <c r="SFT350" s="136"/>
      <c r="SFU350" s="136"/>
      <c r="SFV350" s="136"/>
      <c r="SFW350" s="136"/>
      <c r="SFX350" s="136"/>
      <c r="SFY350" s="136"/>
      <c r="SFZ350" s="136"/>
      <c r="SGA350" s="136"/>
      <c r="SGB350" s="136"/>
      <c r="SGC350" s="136"/>
      <c r="SGD350" s="136"/>
      <c r="SGE350" s="136"/>
      <c r="SGF350" s="136"/>
      <c r="SGG350" s="136"/>
      <c r="SGH350" s="136"/>
      <c r="SGI350" s="136"/>
      <c r="SGJ350" s="136"/>
      <c r="SGK350" s="136"/>
      <c r="SGL350" s="136"/>
      <c r="SGM350" s="136"/>
      <c r="SGN350" s="136"/>
      <c r="SGO350" s="136"/>
      <c r="SGP350" s="136"/>
      <c r="SGQ350" s="136"/>
      <c r="SGR350" s="136"/>
      <c r="SGS350" s="136"/>
      <c r="SGT350" s="136"/>
      <c r="SGU350" s="136"/>
      <c r="SGV350" s="136"/>
      <c r="SGW350" s="136"/>
      <c r="SGX350" s="136"/>
      <c r="SGY350" s="136"/>
      <c r="SGZ350" s="136"/>
      <c r="SHA350" s="136"/>
      <c r="SHB350" s="136"/>
      <c r="SHC350" s="136"/>
      <c r="SHD350" s="136"/>
      <c r="SHE350" s="136"/>
      <c r="SHF350" s="136"/>
      <c r="SHG350" s="136"/>
      <c r="SHH350" s="136"/>
      <c r="SHI350" s="136"/>
      <c r="SHJ350" s="136"/>
      <c r="SHK350" s="136"/>
      <c r="SHL350" s="136"/>
      <c r="SHM350" s="136"/>
      <c r="SHN350" s="136"/>
      <c r="SHO350" s="136"/>
      <c r="SHP350" s="136"/>
      <c r="SHQ350" s="136"/>
      <c r="SHR350" s="136"/>
      <c r="SHS350" s="136"/>
      <c r="SHT350" s="136"/>
      <c r="SHU350" s="136"/>
      <c r="SHV350" s="136"/>
      <c r="SHW350" s="136"/>
      <c r="SHX350" s="136"/>
      <c r="SHY350" s="136"/>
      <c r="SHZ350" s="136"/>
      <c r="SIA350" s="136"/>
      <c r="SIB350" s="136"/>
      <c r="SIC350" s="136"/>
      <c r="SID350" s="136"/>
      <c r="SIE350" s="136"/>
      <c r="SIF350" s="136"/>
      <c r="SIG350" s="136"/>
      <c r="SIH350" s="136"/>
      <c r="SII350" s="136"/>
      <c r="SIJ350" s="136"/>
      <c r="SIK350" s="136"/>
      <c r="SIL350" s="136"/>
      <c r="SIM350" s="136"/>
      <c r="SIN350" s="136"/>
      <c r="SIO350" s="136"/>
      <c r="SIP350" s="136"/>
      <c r="SIQ350" s="136"/>
      <c r="SIR350" s="136"/>
      <c r="SIS350" s="136"/>
      <c r="SIT350" s="136"/>
      <c r="SIU350" s="136"/>
      <c r="SIV350" s="136"/>
      <c r="SIW350" s="136"/>
      <c r="SIX350" s="136"/>
      <c r="SIY350" s="136"/>
      <c r="SIZ350" s="136"/>
      <c r="SJA350" s="136"/>
      <c r="SJB350" s="136"/>
      <c r="SJC350" s="136"/>
      <c r="SJD350" s="136"/>
      <c r="SJE350" s="136"/>
      <c r="SJF350" s="136"/>
      <c r="SJG350" s="136"/>
      <c r="SJH350" s="136"/>
      <c r="SJI350" s="136"/>
      <c r="SJJ350" s="136"/>
      <c r="SJK350" s="136"/>
      <c r="SJL350" s="136"/>
      <c r="SJM350" s="136"/>
      <c r="SJN350" s="136"/>
      <c r="SJO350" s="136"/>
      <c r="SJP350" s="136"/>
      <c r="SJQ350" s="136"/>
      <c r="SJR350" s="136"/>
      <c r="SJS350" s="136"/>
      <c r="SJT350" s="136"/>
      <c r="SJU350" s="136"/>
      <c r="SJV350" s="136"/>
      <c r="SJW350" s="136"/>
      <c r="SJX350" s="136"/>
      <c r="SJY350" s="136"/>
      <c r="SJZ350" s="136"/>
      <c r="SKA350" s="136"/>
      <c r="SKB350" s="136"/>
      <c r="SKC350" s="136"/>
      <c r="SKD350" s="136"/>
      <c r="SKE350" s="136"/>
      <c r="SKF350" s="136"/>
      <c r="SKG350" s="136"/>
      <c r="SKH350" s="136"/>
      <c r="SKI350" s="136"/>
      <c r="SKJ350" s="136"/>
      <c r="SKK350" s="136"/>
      <c r="SKL350" s="136"/>
      <c r="SKM350" s="136"/>
      <c r="SKN350" s="136"/>
      <c r="SKO350" s="136"/>
      <c r="SKP350" s="136"/>
      <c r="SKQ350" s="136"/>
      <c r="SKR350" s="136"/>
      <c r="SKS350" s="136"/>
      <c r="SKT350" s="136"/>
      <c r="SKU350" s="136"/>
      <c r="SKV350" s="136"/>
      <c r="SKW350" s="136"/>
      <c r="SKX350" s="136"/>
      <c r="SKY350" s="136"/>
      <c r="SKZ350" s="136"/>
      <c r="SLA350" s="136"/>
      <c r="SLB350" s="136"/>
      <c r="SLC350" s="136"/>
      <c r="SLD350" s="136"/>
      <c r="SLE350" s="136"/>
      <c r="SLF350" s="136"/>
      <c r="SLG350" s="136"/>
      <c r="SLH350" s="136"/>
      <c r="SLI350" s="136"/>
      <c r="SLJ350" s="136"/>
      <c r="SLK350" s="136"/>
      <c r="SLL350" s="136"/>
      <c r="SLM350" s="136"/>
      <c r="SLN350" s="136"/>
      <c r="SLO350" s="136"/>
      <c r="SLP350" s="136"/>
      <c r="SLQ350" s="136"/>
      <c r="SLR350" s="136"/>
      <c r="SLS350" s="136"/>
      <c r="SLT350" s="136"/>
      <c r="SLU350" s="136"/>
      <c r="SLV350" s="136"/>
      <c r="SLW350" s="136"/>
      <c r="SLX350" s="136"/>
      <c r="SLY350" s="136"/>
      <c r="SLZ350" s="136"/>
      <c r="SMA350" s="136"/>
      <c r="SMB350" s="136"/>
      <c r="SMC350" s="136"/>
      <c r="SMD350" s="136"/>
      <c r="SME350" s="136"/>
      <c r="SMF350" s="136"/>
      <c r="SMG350" s="136"/>
      <c r="SMH350" s="136"/>
      <c r="SMI350" s="136"/>
      <c r="SMJ350" s="136"/>
      <c r="SMK350" s="136"/>
      <c r="SML350" s="136"/>
      <c r="SMM350" s="136"/>
      <c r="SMN350" s="136"/>
      <c r="SMO350" s="136"/>
      <c r="SMP350" s="136"/>
      <c r="SMQ350" s="136"/>
      <c r="SMR350" s="136"/>
      <c r="SMS350" s="136"/>
      <c r="SMT350" s="136"/>
      <c r="SMU350" s="136"/>
      <c r="SMV350" s="136"/>
      <c r="SMW350" s="136"/>
      <c r="SMX350" s="136"/>
      <c r="SMY350" s="136"/>
      <c r="SMZ350" s="136"/>
      <c r="SNA350" s="136"/>
      <c r="SNB350" s="136"/>
      <c r="SNC350" s="136"/>
      <c r="SND350" s="136"/>
      <c r="SNE350" s="136"/>
      <c r="SNF350" s="136"/>
      <c r="SNG350" s="136"/>
      <c r="SNH350" s="136"/>
      <c r="SNI350" s="136"/>
      <c r="SNJ350" s="136"/>
      <c r="SNK350" s="136"/>
      <c r="SNL350" s="136"/>
      <c r="SNM350" s="136"/>
      <c r="SNN350" s="136"/>
      <c r="SNO350" s="136"/>
      <c r="SNP350" s="136"/>
      <c r="SNQ350" s="136"/>
      <c r="SNR350" s="136"/>
      <c r="SNS350" s="136"/>
      <c r="SNT350" s="136"/>
      <c r="SNU350" s="136"/>
      <c r="SNV350" s="136"/>
      <c r="SNW350" s="136"/>
      <c r="SNX350" s="136"/>
      <c r="SNY350" s="136"/>
      <c r="SNZ350" s="136"/>
      <c r="SOA350" s="136"/>
      <c r="SOB350" s="136"/>
      <c r="SOC350" s="136"/>
      <c r="SOD350" s="136"/>
      <c r="SOE350" s="136"/>
      <c r="SOF350" s="136"/>
      <c r="SOG350" s="136"/>
      <c r="SOH350" s="136"/>
      <c r="SOI350" s="136"/>
      <c r="SOJ350" s="136"/>
      <c r="SOK350" s="136"/>
      <c r="SOL350" s="136"/>
      <c r="SOM350" s="136"/>
      <c r="SON350" s="136"/>
      <c r="SOO350" s="136"/>
      <c r="SOP350" s="136"/>
      <c r="SOQ350" s="136"/>
      <c r="SOR350" s="136"/>
      <c r="SOS350" s="136"/>
      <c r="SOT350" s="136"/>
      <c r="SOU350" s="136"/>
      <c r="SOV350" s="136"/>
      <c r="SOW350" s="136"/>
      <c r="SOX350" s="136"/>
      <c r="SOY350" s="136"/>
      <c r="SOZ350" s="136"/>
      <c r="SPA350" s="136"/>
      <c r="SPB350" s="136"/>
      <c r="SPC350" s="136"/>
      <c r="SPD350" s="136"/>
      <c r="SPE350" s="136"/>
      <c r="SPF350" s="136"/>
      <c r="SPG350" s="136"/>
      <c r="SPH350" s="136"/>
      <c r="SPI350" s="136"/>
      <c r="SPJ350" s="136"/>
      <c r="SPK350" s="136"/>
      <c r="SPL350" s="136"/>
      <c r="SPM350" s="136"/>
      <c r="SPN350" s="136"/>
      <c r="SPO350" s="136"/>
      <c r="SPP350" s="136"/>
      <c r="SPQ350" s="136"/>
      <c r="SPR350" s="136"/>
      <c r="SPS350" s="136"/>
      <c r="SPT350" s="136"/>
      <c r="SPU350" s="136"/>
      <c r="SPV350" s="136"/>
      <c r="SPW350" s="136"/>
      <c r="SPX350" s="136"/>
      <c r="SPY350" s="136"/>
      <c r="SPZ350" s="136"/>
      <c r="SQA350" s="136"/>
      <c r="SQB350" s="136"/>
      <c r="SQC350" s="136"/>
      <c r="SQD350" s="136"/>
      <c r="SQE350" s="136"/>
      <c r="SQF350" s="136"/>
      <c r="SQG350" s="136"/>
      <c r="SQH350" s="136"/>
      <c r="SQI350" s="136"/>
      <c r="SQJ350" s="136"/>
      <c r="SQK350" s="136"/>
      <c r="SQL350" s="136"/>
      <c r="SQM350" s="136"/>
      <c r="SQN350" s="136"/>
      <c r="SQO350" s="136"/>
      <c r="SQP350" s="136"/>
      <c r="SQQ350" s="136"/>
      <c r="SQR350" s="136"/>
      <c r="SQS350" s="136"/>
      <c r="SQT350" s="136"/>
      <c r="SQU350" s="136"/>
      <c r="SQV350" s="136"/>
      <c r="SQW350" s="136"/>
      <c r="SQX350" s="136"/>
      <c r="SQY350" s="136"/>
      <c r="SQZ350" s="136"/>
      <c r="SRA350" s="136"/>
      <c r="SRB350" s="136"/>
      <c r="SRC350" s="136"/>
      <c r="SRD350" s="136"/>
      <c r="SRE350" s="136"/>
      <c r="SRF350" s="136"/>
      <c r="SRG350" s="136"/>
      <c r="SRH350" s="136"/>
      <c r="SRI350" s="136"/>
      <c r="SRJ350" s="136"/>
      <c r="SRK350" s="136"/>
      <c r="SRL350" s="136"/>
      <c r="SRM350" s="136"/>
      <c r="SRN350" s="136"/>
      <c r="SRO350" s="136"/>
      <c r="SRP350" s="136"/>
      <c r="SRQ350" s="136"/>
      <c r="SRR350" s="136"/>
      <c r="SRS350" s="136"/>
      <c r="SRT350" s="136"/>
      <c r="SRU350" s="136"/>
      <c r="SRV350" s="136"/>
      <c r="SRW350" s="136"/>
      <c r="SRX350" s="136"/>
      <c r="SRY350" s="136"/>
      <c r="SRZ350" s="136"/>
      <c r="SSA350" s="136"/>
      <c r="SSB350" s="136"/>
      <c r="SSC350" s="136"/>
      <c r="SSD350" s="136"/>
      <c r="SSE350" s="136"/>
      <c r="SSF350" s="136"/>
      <c r="SSG350" s="136"/>
      <c r="SSH350" s="136"/>
      <c r="SSI350" s="136"/>
      <c r="SSJ350" s="136"/>
      <c r="SSK350" s="136"/>
      <c r="SSL350" s="136"/>
      <c r="SSM350" s="136"/>
      <c r="SSN350" s="136"/>
      <c r="SSO350" s="136"/>
      <c r="SSP350" s="136"/>
      <c r="SSQ350" s="136"/>
      <c r="SSR350" s="136"/>
      <c r="SSS350" s="136"/>
      <c r="SST350" s="136"/>
      <c r="SSU350" s="136"/>
      <c r="SSV350" s="136"/>
      <c r="SSW350" s="136"/>
      <c r="SSX350" s="136"/>
      <c r="SSY350" s="136"/>
      <c r="SSZ350" s="136"/>
      <c r="STA350" s="136"/>
      <c r="STB350" s="136"/>
      <c r="STC350" s="136"/>
      <c r="STD350" s="136"/>
      <c r="STE350" s="136"/>
      <c r="STF350" s="136"/>
      <c r="STG350" s="136"/>
      <c r="STH350" s="136"/>
      <c r="STI350" s="136"/>
      <c r="STJ350" s="136"/>
      <c r="STK350" s="136"/>
      <c r="STL350" s="136"/>
      <c r="STM350" s="136"/>
      <c r="STN350" s="136"/>
      <c r="STO350" s="136"/>
      <c r="STP350" s="136"/>
      <c r="STQ350" s="136"/>
      <c r="STR350" s="136"/>
      <c r="STS350" s="136"/>
      <c r="STT350" s="136"/>
      <c r="STU350" s="136"/>
      <c r="STV350" s="136"/>
      <c r="STW350" s="136"/>
      <c r="STX350" s="136"/>
      <c r="STY350" s="136"/>
      <c r="STZ350" s="136"/>
      <c r="SUA350" s="136"/>
      <c r="SUB350" s="136"/>
      <c r="SUC350" s="136"/>
      <c r="SUD350" s="136"/>
      <c r="SUE350" s="136"/>
      <c r="SUF350" s="136"/>
      <c r="SUG350" s="136"/>
      <c r="SUH350" s="136"/>
      <c r="SUI350" s="136"/>
      <c r="SUJ350" s="136"/>
      <c r="SUK350" s="136"/>
      <c r="SUL350" s="136"/>
      <c r="SUM350" s="136"/>
      <c r="SUN350" s="136"/>
      <c r="SUO350" s="136"/>
      <c r="SUP350" s="136"/>
      <c r="SUQ350" s="136"/>
      <c r="SUR350" s="136"/>
      <c r="SUS350" s="136"/>
      <c r="SUT350" s="136"/>
      <c r="SUU350" s="136"/>
      <c r="SUV350" s="136"/>
      <c r="SUW350" s="136"/>
      <c r="SUX350" s="136"/>
      <c r="SUY350" s="136"/>
      <c r="SUZ350" s="136"/>
      <c r="SVA350" s="136"/>
      <c r="SVB350" s="136"/>
      <c r="SVC350" s="136"/>
      <c r="SVD350" s="136"/>
      <c r="SVE350" s="136"/>
      <c r="SVF350" s="136"/>
      <c r="SVG350" s="136"/>
      <c r="SVH350" s="136"/>
      <c r="SVI350" s="136"/>
      <c r="SVJ350" s="136"/>
      <c r="SVK350" s="136"/>
      <c r="SVL350" s="136"/>
      <c r="SVM350" s="136"/>
      <c r="SVN350" s="136"/>
      <c r="SVO350" s="136"/>
      <c r="SVP350" s="136"/>
      <c r="SVQ350" s="136"/>
      <c r="SVR350" s="136"/>
      <c r="SVS350" s="136"/>
      <c r="SVT350" s="136"/>
      <c r="SVU350" s="136"/>
      <c r="SVV350" s="136"/>
      <c r="SVW350" s="136"/>
      <c r="SVX350" s="136"/>
      <c r="SVY350" s="136"/>
      <c r="SVZ350" s="136"/>
      <c r="SWA350" s="136"/>
      <c r="SWB350" s="136"/>
      <c r="SWC350" s="136"/>
      <c r="SWD350" s="136"/>
      <c r="SWE350" s="136"/>
      <c r="SWF350" s="136"/>
      <c r="SWG350" s="136"/>
      <c r="SWH350" s="136"/>
      <c r="SWI350" s="136"/>
      <c r="SWJ350" s="136"/>
      <c r="SWK350" s="136"/>
      <c r="SWL350" s="136"/>
      <c r="SWM350" s="136"/>
      <c r="SWN350" s="136"/>
      <c r="SWO350" s="136"/>
      <c r="SWP350" s="136"/>
      <c r="SWQ350" s="136"/>
      <c r="SWR350" s="136"/>
      <c r="SWS350" s="136"/>
      <c r="SWT350" s="136"/>
      <c r="SWU350" s="136"/>
      <c r="SWV350" s="136"/>
      <c r="SWW350" s="136"/>
      <c r="SWX350" s="136"/>
      <c r="SWY350" s="136"/>
      <c r="SWZ350" s="136"/>
      <c r="SXA350" s="136"/>
      <c r="SXB350" s="136"/>
      <c r="SXC350" s="136"/>
      <c r="SXD350" s="136"/>
      <c r="SXE350" s="136"/>
      <c r="SXF350" s="136"/>
      <c r="SXG350" s="136"/>
      <c r="SXH350" s="136"/>
      <c r="SXI350" s="136"/>
      <c r="SXJ350" s="136"/>
      <c r="SXK350" s="136"/>
      <c r="SXL350" s="136"/>
      <c r="SXM350" s="136"/>
      <c r="SXN350" s="136"/>
      <c r="SXO350" s="136"/>
      <c r="SXP350" s="136"/>
      <c r="SXQ350" s="136"/>
      <c r="SXR350" s="136"/>
      <c r="SXS350" s="136"/>
      <c r="SXT350" s="136"/>
      <c r="SXU350" s="136"/>
      <c r="SXV350" s="136"/>
      <c r="SXW350" s="136"/>
      <c r="SXX350" s="136"/>
      <c r="SXY350" s="136"/>
      <c r="SXZ350" s="136"/>
      <c r="SYA350" s="136"/>
      <c r="SYB350" s="136"/>
      <c r="SYC350" s="136"/>
      <c r="SYD350" s="136"/>
      <c r="SYE350" s="136"/>
      <c r="SYF350" s="136"/>
      <c r="SYG350" s="136"/>
      <c r="SYH350" s="136"/>
      <c r="SYI350" s="136"/>
      <c r="SYJ350" s="136"/>
      <c r="SYK350" s="136"/>
      <c r="SYL350" s="136"/>
      <c r="SYM350" s="136"/>
      <c r="SYN350" s="136"/>
      <c r="SYO350" s="136"/>
      <c r="SYP350" s="136"/>
      <c r="SYQ350" s="136"/>
      <c r="SYR350" s="136"/>
      <c r="SYS350" s="136"/>
      <c r="SYT350" s="136"/>
      <c r="SYU350" s="136"/>
      <c r="SYV350" s="136"/>
      <c r="SYW350" s="136"/>
      <c r="SYX350" s="136"/>
      <c r="SYY350" s="136"/>
      <c r="SYZ350" s="136"/>
      <c r="SZA350" s="136"/>
      <c r="SZB350" s="136"/>
      <c r="SZC350" s="136"/>
      <c r="SZD350" s="136"/>
      <c r="SZE350" s="136"/>
      <c r="SZF350" s="136"/>
      <c r="SZG350" s="136"/>
      <c r="SZH350" s="136"/>
      <c r="SZI350" s="136"/>
      <c r="SZJ350" s="136"/>
      <c r="SZK350" s="136"/>
      <c r="SZL350" s="136"/>
      <c r="SZM350" s="136"/>
      <c r="SZN350" s="136"/>
      <c r="SZO350" s="136"/>
      <c r="SZP350" s="136"/>
      <c r="SZQ350" s="136"/>
      <c r="SZR350" s="136"/>
      <c r="SZS350" s="136"/>
      <c r="SZT350" s="136"/>
      <c r="SZU350" s="136"/>
      <c r="SZV350" s="136"/>
      <c r="SZW350" s="136"/>
      <c r="SZX350" s="136"/>
      <c r="SZY350" s="136"/>
      <c r="SZZ350" s="136"/>
      <c r="TAA350" s="136"/>
      <c r="TAB350" s="136"/>
      <c r="TAC350" s="136"/>
      <c r="TAD350" s="136"/>
      <c r="TAE350" s="136"/>
      <c r="TAF350" s="136"/>
      <c r="TAG350" s="136"/>
      <c r="TAH350" s="136"/>
      <c r="TAI350" s="136"/>
      <c r="TAJ350" s="136"/>
      <c r="TAK350" s="136"/>
      <c r="TAL350" s="136"/>
      <c r="TAM350" s="136"/>
      <c r="TAN350" s="136"/>
      <c r="TAO350" s="136"/>
      <c r="TAP350" s="136"/>
      <c r="TAQ350" s="136"/>
      <c r="TAR350" s="136"/>
      <c r="TAS350" s="136"/>
      <c r="TAT350" s="136"/>
      <c r="TAU350" s="136"/>
      <c r="TAV350" s="136"/>
      <c r="TAW350" s="136"/>
      <c r="TAX350" s="136"/>
      <c r="TAY350" s="136"/>
      <c r="TAZ350" s="136"/>
      <c r="TBA350" s="136"/>
      <c r="TBB350" s="136"/>
      <c r="TBC350" s="136"/>
      <c r="TBD350" s="136"/>
      <c r="TBE350" s="136"/>
      <c r="TBF350" s="136"/>
      <c r="TBG350" s="136"/>
      <c r="TBH350" s="136"/>
      <c r="TBI350" s="136"/>
      <c r="TBJ350" s="136"/>
      <c r="TBK350" s="136"/>
      <c r="TBL350" s="136"/>
      <c r="TBM350" s="136"/>
      <c r="TBN350" s="136"/>
      <c r="TBO350" s="136"/>
      <c r="TBP350" s="136"/>
      <c r="TBQ350" s="136"/>
      <c r="TBR350" s="136"/>
      <c r="TBS350" s="136"/>
      <c r="TBT350" s="136"/>
      <c r="TBU350" s="136"/>
      <c r="TBV350" s="136"/>
      <c r="TBW350" s="136"/>
      <c r="TBX350" s="136"/>
      <c r="TBY350" s="136"/>
      <c r="TBZ350" s="136"/>
      <c r="TCA350" s="136"/>
      <c r="TCB350" s="136"/>
      <c r="TCC350" s="136"/>
      <c r="TCD350" s="136"/>
      <c r="TCE350" s="136"/>
      <c r="TCF350" s="136"/>
      <c r="TCG350" s="136"/>
      <c r="TCH350" s="136"/>
      <c r="TCI350" s="136"/>
      <c r="TCJ350" s="136"/>
      <c r="TCK350" s="136"/>
      <c r="TCL350" s="136"/>
      <c r="TCM350" s="136"/>
      <c r="TCN350" s="136"/>
      <c r="TCO350" s="136"/>
      <c r="TCP350" s="136"/>
      <c r="TCQ350" s="136"/>
      <c r="TCR350" s="136"/>
      <c r="TCS350" s="136"/>
      <c r="TCT350" s="136"/>
      <c r="TCU350" s="136"/>
      <c r="TCV350" s="136"/>
      <c r="TCW350" s="136"/>
      <c r="TCX350" s="136"/>
      <c r="TCY350" s="136"/>
      <c r="TCZ350" s="136"/>
      <c r="TDA350" s="136"/>
      <c r="TDB350" s="136"/>
      <c r="TDC350" s="136"/>
      <c r="TDD350" s="136"/>
      <c r="TDE350" s="136"/>
      <c r="TDF350" s="136"/>
      <c r="TDG350" s="136"/>
      <c r="TDH350" s="136"/>
      <c r="TDI350" s="136"/>
      <c r="TDJ350" s="136"/>
      <c r="TDK350" s="136"/>
      <c r="TDL350" s="136"/>
      <c r="TDM350" s="136"/>
      <c r="TDN350" s="136"/>
      <c r="TDO350" s="136"/>
      <c r="TDP350" s="136"/>
      <c r="TDQ350" s="136"/>
      <c r="TDR350" s="136"/>
      <c r="TDS350" s="136"/>
      <c r="TDT350" s="136"/>
      <c r="TDU350" s="136"/>
      <c r="TDV350" s="136"/>
      <c r="TDW350" s="136"/>
      <c r="TDX350" s="136"/>
      <c r="TDY350" s="136"/>
      <c r="TDZ350" s="136"/>
      <c r="TEA350" s="136"/>
      <c r="TEB350" s="136"/>
      <c r="TEC350" s="136"/>
      <c r="TED350" s="136"/>
      <c r="TEE350" s="136"/>
      <c r="TEF350" s="136"/>
      <c r="TEG350" s="136"/>
      <c r="TEH350" s="136"/>
      <c r="TEI350" s="136"/>
      <c r="TEJ350" s="136"/>
      <c r="TEK350" s="136"/>
      <c r="TEL350" s="136"/>
      <c r="TEM350" s="136"/>
      <c r="TEN350" s="136"/>
      <c r="TEO350" s="136"/>
      <c r="TEP350" s="136"/>
      <c r="TEQ350" s="136"/>
      <c r="TER350" s="136"/>
      <c r="TES350" s="136"/>
      <c r="TET350" s="136"/>
      <c r="TEU350" s="136"/>
      <c r="TEV350" s="136"/>
      <c r="TEW350" s="136"/>
      <c r="TEX350" s="136"/>
      <c r="TEY350" s="136"/>
      <c r="TEZ350" s="136"/>
      <c r="TFA350" s="136"/>
      <c r="TFB350" s="136"/>
      <c r="TFC350" s="136"/>
      <c r="TFD350" s="136"/>
      <c r="TFE350" s="136"/>
      <c r="TFF350" s="136"/>
      <c r="TFG350" s="136"/>
      <c r="TFH350" s="136"/>
      <c r="TFI350" s="136"/>
      <c r="TFJ350" s="136"/>
      <c r="TFK350" s="136"/>
      <c r="TFL350" s="136"/>
      <c r="TFM350" s="136"/>
      <c r="TFN350" s="136"/>
      <c r="TFO350" s="136"/>
      <c r="TFP350" s="136"/>
      <c r="TFQ350" s="136"/>
      <c r="TFR350" s="136"/>
      <c r="TFS350" s="136"/>
      <c r="TFT350" s="136"/>
      <c r="TFU350" s="136"/>
      <c r="TFV350" s="136"/>
      <c r="TFW350" s="136"/>
      <c r="TFX350" s="136"/>
      <c r="TFY350" s="136"/>
      <c r="TFZ350" s="136"/>
      <c r="TGA350" s="136"/>
      <c r="TGB350" s="136"/>
      <c r="TGC350" s="136"/>
      <c r="TGD350" s="136"/>
      <c r="TGE350" s="136"/>
      <c r="TGF350" s="136"/>
      <c r="TGG350" s="136"/>
      <c r="TGH350" s="136"/>
      <c r="TGI350" s="136"/>
      <c r="TGJ350" s="136"/>
      <c r="TGK350" s="136"/>
      <c r="TGL350" s="136"/>
      <c r="TGM350" s="136"/>
      <c r="TGN350" s="136"/>
      <c r="TGO350" s="136"/>
      <c r="TGP350" s="136"/>
      <c r="TGQ350" s="136"/>
      <c r="TGR350" s="136"/>
      <c r="TGS350" s="136"/>
      <c r="TGT350" s="136"/>
      <c r="TGU350" s="136"/>
      <c r="TGV350" s="136"/>
      <c r="TGW350" s="136"/>
      <c r="TGX350" s="136"/>
      <c r="TGY350" s="136"/>
      <c r="TGZ350" s="136"/>
      <c r="THA350" s="136"/>
      <c r="THB350" s="136"/>
      <c r="THC350" s="136"/>
      <c r="THD350" s="136"/>
      <c r="THE350" s="136"/>
      <c r="THF350" s="136"/>
      <c r="THG350" s="136"/>
      <c r="THH350" s="136"/>
      <c r="THI350" s="136"/>
      <c r="THJ350" s="136"/>
      <c r="THK350" s="136"/>
      <c r="THL350" s="136"/>
      <c r="THM350" s="136"/>
      <c r="THN350" s="136"/>
      <c r="THO350" s="136"/>
      <c r="THP350" s="136"/>
      <c r="THQ350" s="136"/>
      <c r="THR350" s="136"/>
      <c r="THS350" s="136"/>
      <c r="THT350" s="136"/>
      <c r="THU350" s="136"/>
      <c r="THV350" s="136"/>
      <c r="THW350" s="136"/>
      <c r="THX350" s="136"/>
      <c r="THY350" s="136"/>
      <c r="THZ350" s="136"/>
      <c r="TIA350" s="136"/>
      <c r="TIB350" s="136"/>
      <c r="TIC350" s="136"/>
      <c r="TID350" s="136"/>
      <c r="TIE350" s="136"/>
      <c r="TIF350" s="136"/>
      <c r="TIG350" s="136"/>
      <c r="TIH350" s="136"/>
      <c r="TII350" s="136"/>
      <c r="TIJ350" s="136"/>
      <c r="TIK350" s="136"/>
      <c r="TIL350" s="136"/>
      <c r="TIM350" s="136"/>
      <c r="TIN350" s="136"/>
      <c r="TIO350" s="136"/>
      <c r="TIP350" s="136"/>
      <c r="TIQ350" s="136"/>
      <c r="TIR350" s="136"/>
      <c r="TIS350" s="136"/>
      <c r="TIT350" s="136"/>
      <c r="TIU350" s="136"/>
      <c r="TIV350" s="136"/>
      <c r="TIW350" s="136"/>
      <c r="TIX350" s="136"/>
      <c r="TIY350" s="136"/>
      <c r="TIZ350" s="136"/>
      <c r="TJA350" s="136"/>
      <c r="TJB350" s="136"/>
      <c r="TJC350" s="136"/>
      <c r="TJD350" s="136"/>
      <c r="TJE350" s="136"/>
      <c r="TJF350" s="136"/>
      <c r="TJG350" s="136"/>
      <c r="TJH350" s="136"/>
      <c r="TJI350" s="136"/>
      <c r="TJJ350" s="136"/>
      <c r="TJK350" s="136"/>
      <c r="TJL350" s="136"/>
      <c r="TJM350" s="136"/>
      <c r="TJN350" s="136"/>
      <c r="TJO350" s="136"/>
      <c r="TJP350" s="136"/>
      <c r="TJQ350" s="136"/>
      <c r="TJR350" s="136"/>
      <c r="TJS350" s="136"/>
      <c r="TJT350" s="136"/>
      <c r="TJU350" s="136"/>
      <c r="TJV350" s="136"/>
      <c r="TJW350" s="136"/>
      <c r="TJX350" s="136"/>
      <c r="TJY350" s="136"/>
      <c r="TJZ350" s="136"/>
      <c r="TKA350" s="136"/>
      <c r="TKB350" s="136"/>
      <c r="TKC350" s="136"/>
      <c r="TKD350" s="136"/>
      <c r="TKE350" s="136"/>
      <c r="TKF350" s="136"/>
      <c r="TKG350" s="136"/>
      <c r="TKH350" s="136"/>
      <c r="TKI350" s="136"/>
      <c r="TKJ350" s="136"/>
      <c r="TKK350" s="136"/>
      <c r="TKL350" s="136"/>
      <c r="TKM350" s="136"/>
      <c r="TKN350" s="136"/>
      <c r="TKO350" s="136"/>
      <c r="TKP350" s="136"/>
      <c r="TKQ350" s="136"/>
      <c r="TKR350" s="136"/>
      <c r="TKS350" s="136"/>
      <c r="TKT350" s="136"/>
      <c r="TKU350" s="136"/>
      <c r="TKV350" s="136"/>
      <c r="TKW350" s="136"/>
      <c r="TKX350" s="136"/>
      <c r="TKY350" s="136"/>
      <c r="TKZ350" s="136"/>
      <c r="TLA350" s="136"/>
      <c r="TLB350" s="136"/>
      <c r="TLC350" s="136"/>
      <c r="TLD350" s="136"/>
      <c r="TLE350" s="136"/>
      <c r="TLF350" s="136"/>
      <c r="TLG350" s="136"/>
      <c r="TLH350" s="136"/>
      <c r="TLI350" s="136"/>
      <c r="TLJ350" s="136"/>
      <c r="TLK350" s="136"/>
      <c r="TLL350" s="136"/>
      <c r="TLM350" s="136"/>
      <c r="TLN350" s="136"/>
      <c r="TLO350" s="136"/>
      <c r="TLP350" s="136"/>
      <c r="TLQ350" s="136"/>
      <c r="TLR350" s="136"/>
      <c r="TLS350" s="136"/>
      <c r="TLT350" s="136"/>
      <c r="TLU350" s="136"/>
      <c r="TLV350" s="136"/>
      <c r="TLW350" s="136"/>
      <c r="TLX350" s="136"/>
      <c r="TLY350" s="136"/>
      <c r="TLZ350" s="136"/>
      <c r="TMA350" s="136"/>
      <c r="TMB350" s="136"/>
      <c r="TMC350" s="136"/>
      <c r="TMD350" s="136"/>
      <c r="TME350" s="136"/>
      <c r="TMF350" s="136"/>
      <c r="TMG350" s="136"/>
      <c r="TMH350" s="136"/>
      <c r="TMI350" s="136"/>
      <c r="TMJ350" s="136"/>
      <c r="TMK350" s="136"/>
      <c r="TML350" s="136"/>
      <c r="TMM350" s="136"/>
      <c r="TMN350" s="136"/>
      <c r="TMO350" s="136"/>
      <c r="TMP350" s="136"/>
      <c r="TMQ350" s="136"/>
      <c r="TMR350" s="136"/>
      <c r="TMS350" s="136"/>
      <c r="TMT350" s="136"/>
      <c r="TMU350" s="136"/>
      <c r="TMV350" s="136"/>
      <c r="TMW350" s="136"/>
      <c r="TMX350" s="136"/>
      <c r="TMY350" s="136"/>
      <c r="TMZ350" s="136"/>
      <c r="TNA350" s="136"/>
      <c r="TNB350" s="136"/>
      <c r="TNC350" s="136"/>
      <c r="TND350" s="136"/>
      <c r="TNE350" s="136"/>
      <c r="TNF350" s="136"/>
      <c r="TNG350" s="136"/>
      <c r="TNH350" s="136"/>
      <c r="TNI350" s="136"/>
      <c r="TNJ350" s="136"/>
      <c r="TNK350" s="136"/>
      <c r="TNL350" s="136"/>
      <c r="TNM350" s="136"/>
      <c r="TNN350" s="136"/>
      <c r="TNO350" s="136"/>
      <c r="TNP350" s="136"/>
      <c r="TNQ350" s="136"/>
      <c r="TNR350" s="136"/>
      <c r="TNS350" s="136"/>
      <c r="TNT350" s="136"/>
      <c r="TNU350" s="136"/>
      <c r="TNV350" s="136"/>
      <c r="TNW350" s="136"/>
      <c r="TNX350" s="136"/>
      <c r="TNY350" s="136"/>
      <c r="TNZ350" s="136"/>
      <c r="TOA350" s="136"/>
      <c r="TOB350" s="136"/>
      <c r="TOC350" s="136"/>
      <c r="TOD350" s="136"/>
      <c r="TOE350" s="136"/>
      <c r="TOF350" s="136"/>
      <c r="TOG350" s="136"/>
      <c r="TOH350" s="136"/>
      <c r="TOI350" s="136"/>
      <c r="TOJ350" s="136"/>
      <c r="TOK350" s="136"/>
      <c r="TOL350" s="136"/>
      <c r="TOM350" s="136"/>
      <c r="TON350" s="136"/>
      <c r="TOO350" s="136"/>
      <c r="TOP350" s="136"/>
      <c r="TOQ350" s="136"/>
      <c r="TOR350" s="136"/>
      <c r="TOS350" s="136"/>
      <c r="TOT350" s="136"/>
      <c r="TOU350" s="136"/>
      <c r="TOV350" s="136"/>
      <c r="TOW350" s="136"/>
      <c r="TOX350" s="136"/>
      <c r="TOY350" s="136"/>
      <c r="TOZ350" s="136"/>
      <c r="TPA350" s="136"/>
      <c r="TPB350" s="136"/>
      <c r="TPC350" s="136"/>
      <c r="TPD350" s="136"/>
      <c r="TPE350" s="136"/>
      <c r="TPF350" s="136"/>
      <c r="TPG350" s="136"/>
      <c r="TPH350" s="136"/>
      <c r="TPI350" s="136"/>
      <c r="TPJ350" s="136"/>
      <c r="TPK350" s="136"/>
      <c r="TPL350" s="136"/>
      <c r="TPM350" s="136"/>
      <c r="TPN350" s="136"/>
      <c r="TPO350" s="136"/>
      <c r="TPP350" s="136"/>
      <c r="TPQ350" s="136"/>
      <c r="TPR350" s="136"/>
      <c r="TPS350" s="136"/>
      <c r="TPT350" s="136"/>
      <c r="TPU350" s="136"/>
      <c r="TPV350" s="136"/>
      <c r="TPW350" s="136"/>
      <c r="TPX350" s="136"/>
      <c r="TPY350" s="136"/>
      <c r="TPZ350" s="136"/>
      <c r="TQA350" s="136"/>
      <c r="TQB350" s="136"/>
      <c r="TQC350" s="136"/>
      <c r="TQD350" s="136"/>
      <c r="TQE350" s="136"/>
      <c r="TQF350" s="136"/>
      <c r="TQG350" s="136"/>
      <c r="TQH350" s="136"/>
      <c r="TQI350" s="136"/>
      <c r="TQJ350" s="136"/>
      <c r="TQK350" s="136"/>
      <c r="TQL350" s="136"/>
      <c r="TQM350" s="136"/>
      <c r="TQN350" s="136"/>
      <c r="TQO350" s="136"/>
      <c r="TQP350" s="136"/>
      <c r="TQQ350" s="136"/>
      <c r="TQR350" s="136"/>
      <c r="TQS350" s="136"/>
      <c r="TQT350" s="136"/>
      <c r="TQU350" s="136"/>
      <c r="TQV350" s="136"/>
      <c r="TQW350" s="136"/>
      <c r="TQX350" s="136"/>
      <c r="TQY350" s="136"/>
      <c r="TQZ350" s="136"/>
      <c r="TRA350" s="136"/>
      <c r="TRB350" s="136"/>
      <c r="TRC350" s="136"/>
      <c r="TRD350" s="136"/>
      <c r="TRE350" s="136"/>
      <c r="TRF350" s="136"/>
      <c r="TRG350" s="136"/>
      <c r="TRH350" s="136"/>
      <c r="TRI350" s="136"/>
      <c r="TRJ350" s="136"/>
      <c r="TRK350" s="136"/>
      <c r="TRL350" s="136"/>
      <c r="TRM350" s="136"/>
      <c r="TRN350" s="136"/>
      <c r="TRO350" s="136"/>
      <c r="TRP350" s="136"/>
      <c r="TRQ350" s="136"/>
      <c r="TRR350" s="136"/>
      <c r="TRS350" s="136"/>
      <c r="TRT350" s="136"/>
      <c r="TRU350" s="136"/>
      <c r="TRV350" s="136"/>
      <c r="TRW350" s="136"/>
      <c r="TRX350" s="136"/>
      <c r="TRY350" s="136"/>
      <c r="TRZ350" s="136"/>
      <c r="TSA350" s="136"/>
      <c r="TSB350" s="136"/>
      <c r="TSC350" s="136"/>
      <c r="TSD350" s="136"/>
      <c r="TSE350" s="136"/>
      <c r="TSF350" s="136"/>
      <c r="TSG350" s="136"/>
      <c r="TSH350" s="136"/>
      <c r="TSI350" s="136"/>
      <c r="TSJ350" s="136"/>
      <c r="TSK350" s="136"/>
      <c r="TSL350" s="136"/>
      <c r="TSM350" s="136"/>
      <c r="TSN350" s="136"/>
      <c r="TSO350" s="136"/>
      <c r="TSP350" s="136"/>
      <c r="TSQ350" s="136"/>
      <c r="TSR350" s="136"/>
      <c r="TSS350" s="136"/>
      <c r="TST350" s="136"/>
      <c r="TSU350" s="136"/>
      <c r="TSV350" s="136"/>
      <c r="TSW350" s="136"/>
      <c r="TSX350" s="136"/>
      <c r="TSY350" s="136"/>
      <c r="TSZ350" s="136"/>
      <c r="TTA350" s="136"/>
      <c r="TTB350" s="136"/>
      <c r="TTC350" s="136"/>
      <c r="TTD350" s="136"/>
      <c r="TTE350" s="136"/>
      <c r="TTF350" s="136"/>
      <c r="TTG350" s="136"/>
      <c r="TTH350" s="136"/>
      <c r="TTI350" s="136"/>
      <c r="TTJ350" s="136"/>
      <c r="TTK350" s="136"/>
      <c r="TTL350" s="136"/>
      <c r="TTM350" s="136"/>
      <c r="TTN350" s="136"/>
      <c r="TTO350" s="136"/>
      <c r="TTP350" s="136"/>
      <c r="TTQ350" s="136"/>
      <c r="TTR350" s="136"/>
      <c r="TTS350" s="136"/>
      <c r="TTT350" s="136"/>
      <c r="TTU350" s="136"/>
      <c r="TTV350" s="136"/>
      <c r="TTW350" s="136"/>
      <c r="TTX350" s="136"/>
      <c r="TTY350" s="136"/>
      <c r="TTZ350" s="136"/>
      <c r="TUA350" s="136"/>
      <c r="TUB350" s="136"/>
      <c r="TUC350" s="136"/>
      <c r="TUD350" s="136"/>
      <c r="TUE350" s="136"/>
      <c r="TUF350" s="136"/>
      <c r="TUG350" s="136"/>
      <c r="TUH350" s="136"/>
      <c r="TUI350" s="136"/>
      <c r="TUJ350" s="136"/>
      <c r="TUK350" s="136"/>
      <c r="TUL350" s="136"/>
      <c r="TUM350" s="136"/>
      <c r="TUN350" s="136"/>
      <c r="TUO350" s="136"/>
      <c r="TUP350" s="136"/>
      <c r="TUQ350" s="136"/>
      <c r="TUR350" s="136"/>
      <c r="TUS350" s="136"/>
      <c r="TUT350" s="136"/>
      <c r="TUU350" s="136"/>
      <c r="TUV350" s="136"/>
      <c r="TUW350" s="136"/>
      <c r="TUX350" s="136"/>
      <c r="TUY350" s="136"/>
      <c r="TUZ350" s="136"/>
      <c r="TVA350" s="136"/>
      <c r="TVB350" s="136"/>
      <c r="TVC350" s="136"/>
      <c r="TVD350" s="136"/>
      <c r="TVE350" s="136"/>
      <c r="TVF350" s="136"/>
      <c r="TVG350" s="136"/>
      <c r="TVH350" s="136"/>
      <c r="TVI350" s="136"/>
      <c r="TVJ350" s="136"/>
      <c r="TVK350" s="136"/>
      <c r="TVL350" s="136"/>
      <c r="TVM350" s="136"/>
      <c r="TVN350" s="136"/>
      <c r="TVO350" s="136"/>
      <c r="TVP350" s="136"/>
      <c r="TVQ350" s="136"/>
      <c r="TVR350" s="136"/>
      <c r="TVS350" s="136"/>
      <c r="TVT350" s="136"/>
      <c r="TVU350" s="136"/>
      <c r="TVV350" s="136"/>
      <c r="TVW350" s="136"/>
      <c r="TVX350" s="136"/>
      <c r="TVY350" s="136"/>
      <c r="TVZ350" s="136"/>
      <c r="TWA350" s="136"/>
      <c r="TWB350" s="136"/>
      <c r="TWC350" s="136"/>
      <c r="TWD350" s="136"/>
      <c r="TWE350" s="136"/>
      <c r="TWF350" s="136"/>
      <c r="TWG350" s="136"/>
      <c r="TWH350" s="136"/>
      <c r="TWI350" s="136"/>
      <c r="TWJ350" s="136"/>
      <c r="TWK350" s="136"/>
      <c r="TWL350" s="136"/>
      <c r="TWM350" s="136"/>
      <c r="TWN350" s="136"/>
      <c r="TWO350" s="136"/>
      <c r="TWP350" s="136"/>
      <c r="TWQ350" s="136"/>
      <c r="TWR350" s="136"/>
      <c r="TWS350" s="136"/>
      <c r="TWT350" s="136"/>
      <c r="TWU350" s="136"/>
      <c r="TWV350" s="136"/>
      <c r="TWW350" s="136"/>
      <c r="TWX350" s="136"/>
      <c r="TWY350" s="136"/>
      <c r="TWZ350" s="136"/>
      <c r="TXA350" s="136"/>
      <c r="TXB350" s="136"/>
      <c r="TXC350" s="136"/>
      <c r="TXD350" s="136"/>
      <c r="TXE350" s="136"/>
      <c r="TXF350" s="136"/>
      <c r="TXG350" s="136"/>
      <c r="TXH350" s="136"/>
      <c r="TXI350" s="136"/>
      <c r="TXJ350" s="136"/>
      <c r="TXK350" s="136"/>
      <c r="TXL350" s="136"/>
      <c r="TXM350" s="136"/>
      <c r="TXN350" s="136"/>
      <c r="TXO350" s="136"/>
      <c r="TXP350" s="136"/>
      <c r="TXQ350" s="136"/>
      <c r="TXR350" s="136"/>
      <c r="TXS350" s="136"/>
      <c r="TXT350" s="136"/>
      <c r="TXU350" s="136"/>
      <c r="TXV350" s="136"/>
      <c r="TXW350" s="136"/>
      <c r="TXX350" s="136"/>
      <c r="TXY350" s="136"/>
      <c r="TXZ350" s="136"/>
      <c r="TYA350" s="136"/>
      <c r="TYB350" s="136"/>
      <c r="TYC350" s="136"/>
      <c r="TYD350" s="136"/>
      <c r="TYE350" s="136"/>
      <c r="TYF350" s="136"/>
      <c r="TYG350" s="136"/>
      <c r="TYH350" s="136"/>
      <c r="TYI350" s="136"/>
      <c r="TYJ350" s="136"/>
      <c r="TYK350" s="136"/>
      <c r="TYL350" s="136"/>
      <c r="TYM350" s="136"/>
      <c r="TYN350" s="136"/>
      <c r="TYO350" s="136"/>
      <c r="TYP350" s="136"/>
      <c r="TYQ350" s="136"/>
      <c r="TYR350" s="136"/>
      <c r="TYS350" s="136"/>
      <c r="TYT350" s="136"/>
      <c r="TYU350" s="136"/>
      <c r="TYV350" s="136"/>
      <c r="TYW350" s="136"/>
      <c r="TYX350" s="136"/>
      <c r="TYY350" s="136"/>
      <c r="TYZ350" s="136"/>
      <c r="TZA350" s="136"/>
      <c r="TZB350" s="136"/>
      <c r="TZC350" s="136"/>
      <c r="TZD350" s="136"/>
      <c r="TZE350" s="136"/>
      <c r="TZF350" s="136"/>
      <c r="TZG350" s="136"/>
      <c r="TZH350" s="136"/>
      <c r="TZI350" s="136"/>
      <c r="TZJ350" s="136"/>
      <c r="TZK350" s="136"/>
      <c r="TZL350" s="136"/>
      <c r="TZM350" s="136"/>
      <c r="TZN350" s="136"/>
      <c r="TZO350" s="136"/>
      <c r="TZP350" s="136"/>
      <c r="TZQ350" s="136"/>
      <c r="TZR350" s="136"/>
      <c r="TZS350" s="136"/>
      <c r="TZT350" s="136"/>
      <c r="TZU350" s="136"/>
      <c r="TZV350" s="136"/>
      <c r="TZW350" s="136"/>
      <c r="TZX350" s="136"/>
      <c r="TZY350" s="136"/>
      <c r="TZZ350" s="136"/>
      <c r="UAA350" s="136"/>
      <c r="UAB350" s="136"/>
      <c r="UAC350" s="136"/>
      <c r="UAD350" s="136"/>
      <c r="UAE350" s="136"/>
      <c r="UAF350" s="136"/>
      <c r="UAG350" s="136"/>
      <c r="UAH350" s="136"/>
      <c r="UAI350" s="136"/>
      <c r="UAJ350" s="136"/>
      <c r="UAK350" s="136"/>
      <c r="UAL350" s="136"/>
      <c r="UAM350" s="136"/>
      <c r="UAN350" s="136"/>
      <c r="UAO350" s="136"/>
      <c r="UAP350" s="136"/>
      <c r="UAQ350" s="136"/>
      <c r="UAR350" s="136"/>
      <c r="UAS350" s="136"/>
      <c r="UAT350" s="136"/>
      <c r="UAU350" s="136"/>
      <c r="UAV350" s="136"/>
      <c r="UAW350" s="136"/>
      <c r="UAX350" s="136"/>
      <c r="UAY350" s="136"/>
      <c r="UAZ350" s="136"/>
      <c r="UBA350" s="136"/>
      <c r="UBB350" s="136"/>
      <c r="UBC350" s="136"/>
      <c r="UBD350" s="136"/>
      <c r="UBE350" s="136"/>
      <c r="UBF350" s="136"/>
      <c r="UBG350" s="136"/>
      <c r="UBH350" s="136"/>
      <c r="UBI350" s="136"/>
      <c r="UBJ350" s="136"/>
      <c r="UBK350" s="136"/>
      <c r="UBL350" s="136"/>
      <c r="UBM350" s="136"/>
      <c r="UBN350" s="136"/>
      <c r="UBO350" s="136"/>
      <c r="UBP350" s="136"/>
      <c r="UBQ350" s="136"/>
      <c r="UBR350" s="136"/>
      <c r="UBS350" s="136"/>
      <c r="UBT350" s="136"/>
      <c r="UBU350" s="136"/>
      <c r="UBV350" s="136"/>
      <c r="UBW350" s="136"/>
      <c r="UBX350" s="136"/>
      <c r="UBY350" s="136"/>
      <c r="UBZ350" s="136"/>
      <c r="UCA350" s="136"/>
      <c r="UCB350" s="136"/>
      <c r="UCC350" s="136"/>
      <c r="UCD350" s="136"/>
      <c r="UCE350" s="136"/>
      <c r="UCF350" s="136"/>
      <c r="UCG350" s="136"/>
      <c r="UCH350" s="136"/>
      <c r="UCI350" s="136"/>
      <c r="UCJ350" s="136"/>
      <c r="UCK350" s="136"/>
      <c r="UCL350" s="136"/>
      <c r="UCM350" s="136"/>
      <c r="UCN350" s="136"/>
      <c r="UCO350" s="136"/>
      <c r="UCP350" s="136"/>
      <c r="UCQ350" s="136"/>
      <c r="UCR350" s="136"/>
      <c r="UCS350" s="136"/>
      <c r="UCT350" s="136"/>
      <c r="UCU350" s="136"/>
      <c r="UCV350" s="136"/>
      <c r="UCW350" s="136"/>
      <c r="UCX350" s="136"/>
      <c r="UCY350" s="136"/>
      <c r="UCZ350" s="136"/>
      <c r="UDA350" s="136"/>
      <c r="UDB350" s="136"/>
      <c r="UDC350" s="136"/>
      <c r="UDD350" s="136"/>
      <c r="UDE350" s="136"/>
      <c r="UDF350" s="136"/>
      <c r="UDG350" s="136"/>
      <c r="UDH350" s="136"/>
      <c r="UDI350" s="136"/>
      <c r="UDJ350" s="136"/>
      <c r="UDK350" s="136"/>
      <c r="UDL350" s="136"/>
      <c r="UDM350" s="136"/>
      <c r="UDN350" s="136"/>
      <c r="UDO350" s="136"/>
      <c r="UDP350" s="136"/>
      <c r="UDQ350" s="136"/>
      <c r="UDR350" s="136"/>
      <c r="UDS350" s="136"/>
      <c r="UDT350" s="136"/>
      <c r="UDU350" s="136"/>
      <c r="UDV350" s="136"/>
      <c r="UDW350" s="136"/>
      <c r="UDX350" s="136"/>
      <c r="UDY350" s="136"/>
      <c r="UDZ350" s="136"/>
      <c r="UEA350" s="136"/>
      <c r="UEB350" s="136"/>
      <c r="UEC350" s="136"/>
      <c r="UED350" s="136"/>
      <c r="UEE350" s="136"/>
      <c r="UEF350" s="136"/>
      <c r="UEG350" s="136"/>
      <c r="UEH350" s="136"/>
      <c r="UEI350" s="136"/>
      <c r="UEJ350" s="136"/>
      <c r="UEK350" s="136"/>
      <c r="UEL350" s="136"/>
      <c r="UEM350" s="136"/>
      <c r="UEN350" s="136"/>
      <c r="UEO350" s="136"/>
      <c r="UEP350" s="136"/>
      <c r="UEQ350" s="136"/>
      <c r="UER350" s="136"/>
      <c r="UES350" s="136"/>
      <c r="UET350" s="136"/>
      <c r="UEU350" s="136"/>
      <c r="UEV350" s="136"/>
      <c r="UEW350" s="136"/>
      <c r="UEX350" s="136"/>
      <c r="UEY350" s="136"/>
      <c r="UEZ350" s="136"/>
      <c r="UFA350" s="136"/>
      <c r="UFB350" s="136"/>
      <c r="UFC350" s="136"/>
      <c r="UFD350" s="136"/>
      <c r="UFE350" s="136"/>
      <c r="UFF350" s="136"/>
      <c r="UFG350" s="136"/>
      <c r="UFH350" s="136"/>
      <c r="UFI350" s="136"/>
      <c r="UFJ350" s="136"/>
      <c r="UFK350" s="136"/>
      <c r="UFL350" s="136"/>
      <c r="UFM350" s="136"/>
      <c r="UFN350" s="136"/>
      <c r="UFO350" s="136"/>
      <c r="UFP350" s="136"/>
      <c r="UFQ350" s="136"/>
      <c r="UFR350" s="136"/>
      <c r="UFS350" s="136"/>
      <c r="UFT350" s="136"/>
      <c r="UFU350" s="136"/>
      <c r="UFV350" s="136"/>
      <c r="UFW350" s="136"/>
      <c r="UFX350" s="136"/>
      <c r="UFY350" s="136"/>
      <c r="UFZ350" s="136"/>
      <c r="UGA350" s="136"/>
      <c r="UGB350" s="136"/>
      <c r="UGC350" s="136"/>
      <c r="UGD350" s="136"/>
      <c r="UGE350" s="136"/>
      <c r="UGF350" s="136"/>
      <c r="UGG350" s="136"/>
      <c r="UGH350" s="136"/>
      <c r="UGI350" s="136"/>
      <c r="UGJ350" s="136"/>
      <c r="UGK350" s="136"/>
      <c r="UGL350" s="136"/>
      <c r="UGM350" s="136"/>
      <c r="UGN350" s="136"/>
      <c r="UGO350" s="136"/>
      <c r="UGP350" s="136"/>
      <c r="UGQ350" s="136"/>
      <c r="UGR350" s="136"/>
      <c r="UGS350" s="136"/>
      <c r="UGT350" s="136"/>
      <c r="UGU350" s="136"/>
      <c r="UGV350" s="136"/>
      <c r="UGW350" s="136"/>
      <c r="UGX350" s="136"/>
      <c r="UGY350" s="136"/>
      <c r="UGZ350" s="136"/>
      <c r="UHA350" s="136"/>
      <c r="UHB350" s="136"/>
      <c r="UHC350" s="136"/>
      <c r="UHD350" s="136"/>
      <c r="UHE350" s="136"/>
      <c r="UHF350" s="136"/>
      <c r="UHG350" s="136"/>
      <c r="UHH350" s="136"/>
      <c r="UHI350" s="136"/>
      <c r="UHJ350" s="136"/>
      <c r="UHK350" s="136"/>
      <c r="UHL350" s="136"/>
      <c r="UHM350" s="136"/>
      <c r="UHN350" s="136"/>
      <c r="UHO350" s="136"/>
      <c r="UHP350" s="136"/>
      <c r="UHQ350" s="136"/>
      <c r="UHR350" s="136"/>
      <c r="UHS350" s="136"/>
      <c r="UHT350" s="136"/>
      <c r="UHU350" s="136"/>
      <c r="UHV350" s="136"/>
      <c r="UHW350" s="136"/>
      <c r="UHX350" s="136"/>
      <c r="UHY350" s="136"/>
      <c r="UHZ350" s="136"/>
      <c r="UIA350" s="136"/>
      <c r="UIB350" s="136"/>
      <c r="UIC350" s="136"/>
      <c r="UID350" s="136"/>
      <c r="UIE350" s="136"/>
      <c r="UIF350" s="136"/>
      <c r="UIG350" s="136"/>
      <c r="UIH350" s="136"/>
      <c r="UII350" s="136"/>
      <c r="UIJ350" s="136"/>
      <c r="UIK350" s="136"/>
      <c r="UIL350" s="136"/>
      <c r="UIM350" s="136"/>
      <c r="UIN350" s="136"/>
      <c r="UIO350" s="136"/>
      <c r="UIP350" s="136"/>
      <c r="UIQ350" s="136"/>
      <c r="UIR350" s="136"/>
      <c r="UIS350" s="136"/>
      <c r="UIT350" s="136"/>
      <c r="UIU350" s="136"/>
      <c r="UIV350" s="136"/>
      <c r="UIW350" s="136"/>
      <c r="UIX350" s="136"/>
      <c r="UIY350" s="136"/>
      <c r="UIZ350" s="136"/>
      <c r="UJA350" s="136"/>
      <c r="UJB350" s="136"/>
      <c r="UJC350" s="136"/>
      <c r="UJD350" s="136"/>
      <c r="UJE350" s="136"/>
      <c r="UJF350" s="136"/>
      <c r="UJG350" s="136"/>
      <c r="UJH350" s="136"/>
      <c r="UJI350" s="136"/>
      <c r="UJJ350" s="136"/>
      <c r="UJK350" s="136"/>
      <c r="UJL350" s="136"/>
      <c r="UJM350" s="136"/>
      <c r="UJN350" s="136"/>
      <c r="UJO350" s="136"/>
      <c r="UJP350" s="136"/>
      <c r="UJQ350" s="136"/>
      <c r="UJR350" s="136"/>
      <c r="UJS350" s="136"/>
      <c r="UJT350" s="136"/>
      <c r="UJU350" s="136"/>
      <c r="UJV350" s="136"/>
      <c r="UJW350" s="136"/>
      <c r="UJX350" s="136"/>
      <c r="UJY350" s="136"/>
      <c r="UJZ350" s="136"/>
      <c r="UKA350" s="136"/>
      <c r="UKB350" s="136"/>
      <c r="UKC350" s="136"/>
      <c r="UKD350" s="136"/>
      <c r="UKE350" s="136"/>
      <c r="UKF350" s="136"/>
      <c r="UKG350" s="136"/>
      <c r="UKH350" s="136"/>
      <c r="UKI350" s="136"/>
      <c r="UKJ350" s="136"/>
      <c r="UKK350" s="136"/>
      <c r="UKL350" s="136"/>
      <c r="UKM350" s="136"/>
      <c r="UKN350" s="136"/>
      <c r="UKO350" s="136"/>
      <c r="UKP350" s="136"/>
      <c r="UKQ350" s="136"/>
      <c r="UKR350" s="136"/>
      <c r="UKS350" s="136"/>
      <c r="UKT350" s="136"/>
      <c r="UKU350" s="136"/>
      <c r="UKV350" s="136"/>
      <c r="UKW350" s="136"/>
      <c r="UKX350" s="136"/>
      <c r="UKY350" s="136"/>
      <c r="UKZ350" s="136"/>
      <c r="ULA350" s="136"/>
      <c r="ULB350" s="136"/>
      <c r="ULC350" s="136"/>
      <c r="ULD350" s="136"/>
      <c r="ULE350" s="136"/>
      <c r="ULF350" s="136"/>
      <c r="ULG350" s="136"/>
      <c r="ULH350" s="136"/>
      <c r="ULI350" s="136"/>
      <c r="ULJ350" s="136"/>
      <c r="ULK350" s="136"/>
      <c r="ULL350" s="136"/>
      <c r="ULM350" s="136"/>
      <c r="ULN350" s="136"/>
      <c r="ULO350" s="136"/>
      <c r="ULP350" s="136"/>
      <c r="ULQ350" s="136"/>
      <c r="ULR350" s="136"/>
      <c r="ULS350" s="136"/>
      <c r="ULT350" s="136"/>
      <c r="ULU350" s="136"/>
      <c r="ULV350" s="136"/>
      <c r="ULW350" s="136"/>
      <c r="ULX350" s="136"/>
      <c r="ULY350" s="136"/>
      <c r="ULZ350" s="136"/>
      <c r="UMA350" s="136"/>
      <c r="UMB350" s="136"/>
      <c r="UMC350" s="136"/>
      <c r="UMD350" s="136"/>
      <c r="UME350" s="136"/>
      <c r="UMF350" s="136"/>
      <c r="UMG350" s="136"/>
      <c r="UMH350" s="136"/>
      <c r="UMI350" s="136"/>
      <c r="UMJ350" s="136"/>
      <c r="UMK350" s="136"/>
      <c r="UML350" s="136"/>
      <c r="UMM350" s="136"/>
      <c r="UMN350" s="136"/>
      <c r="UMO350" s="136"/>
      <c r="UMP350" s="136"/>
      <c r="UMQ350" s="136"/>
      <c r="UMR350" s="136"/>
      <c r="UMS350" s="136"/>
      <c r="UMT350" s="136"/>
      <c r="UMU350" s="136"/>
      <c r="UMV350" s="136"/>
      <c r="UMW350" s="136"/>
      <c r="UMX350" s="136"/>
      <c r="UMY350" s="136"/>
      <c r="UMZ350" s="136"/>
      <c r="UNA350" s="136"/>
      <c r="UNB350" s="136"/>
      <c r="UNC350" s="136"/>
      <c r="UND350" s="136"/>
      <c r="UNE350" s="136"/>
      <c r="UNF350" s="136"/>
      <c r="UNG350" s="136"/>
      <c r="UNH350" s="136"/>
      <c r="UNI350" s="136"/>
      <c r="UNJ350" s="136"/>
      <c r="UNK350" s="136"/>
      <c r="UNL350" s="136"/>
      <c r="UNM350" s="136"/>
      <c r="UNN350" s="136"/>
      <c r="UNO350" s="136"/>
      <c r="UNP350" s="136"/>
      <c r="UNQ350" s="136"/>
      <c r="UNR350" s="136"/>
      <c r="UNS350" s="136"/>
      <c r="UNT350" s="136"/>
      <c r="UNU350" s="136"/>
      <c r="UNV350" s="136"/>
      <c r="UNW350" s="136"/>
      <c r="UNX350" s="136"/>
      <c r="UNY350" s="136"/>
      <c r="UNZ350" s="136"/>
      <c r="UOA350" s="136"/>
      <c r="UOB350" s="136"/>
      <c r="UOC350" s="136"/>
      <c r="UOD350" s="136"/>
      <c r="UOE350" s="136"/>
      <c r="UOF350" s="136"/>
      <c r="UOG350" s="136"/>
      <c r="UOH350" s="136"/>
      <c r="UOI350" s="136"/>
      <c r="UOJ350" s="136"/>
      <c r="UOK350" s="136"/>
      <c r="UOL350" s="136"/>
      <c r="UOM350" s="136"/>
      <c r="UON350" s="136"/>
      <c r="UOO350" s="136"/>
      <c r="UOP350" s="136"/>
      <c r="UOQ350" s="136"/>
      <c r="UOR350" s="136"/>
      <c r="UOS350" s="136"/>
      <c r="UOT350" s="136"/>
      <c r="UOU350" s="136"/>
      <c r="UOV350" s="136"/>
      <c r="UOW350" s="136"/>
      <c r="UOX350" s="136"/>
      <c r="UOY350" s="136"/>
      <c r="UOZ350" s="136"/>
      <c r="UPA350" s="136"/>
      <c r="UPB350" s="136"/>
      <c r="UPC350" s="136"/>
      <c r="UPD350" s="136"/>
      <c r="UPE350" s="136"/>
      <c r="UPF350" s="136"/>
      <c r="UPG350" s="136"/>
      <c r="UPH350" s="136"/>
      <c r="UPI350" s="136"/>
      <c r="UPJ350" s="136"/>
      <c r="UPK350" s="136"/>
      <c r="UPL350" s="136"/>
      <c r="UPM350" s="136"/>
      <c r="UPN350" s="136"/>
      <c r="UPO350" s="136"/>
      <c r="UPP350" s="136"/>
      <c r="UPQ350" s="136"/>
      <c r="UPR350" s="136"/>
      <c r="UPS350" s="136"/>
      <c r="UPT350" s="136"/>
      <c r="UPU350" s="136"/>
      <c r="UPV350" s="136"/>
      <c r="UPW350" s="136"/>
      <c r="UPX350" s="136"/>
      <c r="UPY350" s="136"/>
      <c r="UPZ350" s="136"/>
      <c r="UQA350" s="136"/>
      <c r="UQB350" s="136"/>
      <c r="UQC350" s="136"/>
      <c r="UQD350" s="136"/>
      <c r="UQE350" s="136"/>
      <c r="UQF350" s="136"/>
      <c r="UQG350" s="136"/>
      <c r="UQH350" s="136"/>
      <c r="UQI350" s="136"/>
      <c r="UQJ350" s="136"/>
      <c r="UQK350" s="136"/>
      <c r="UQL350" s="136"/>
      <c r="UQM350" s="136"/>
      <c r="UQN350" s="136"/>
      <c r="UQO350" s="136"/>
      <c r="UQP350" s="136"/>
      <c r="UQQ350" s="136"/>
      <c r="UQR350" s="136"/>
      <c r="UQS350" s="136"/>
      <c r="UQT350" s="136"/>
      <c r="UQU350" s="136"/>
      <c r="UQV350" s="136"/>
      <c r="UQW350" s="136"/>
      <c r="UQX350" s="136"/>
      <c r="UQY350" s="136"/>
      <c r="UQZ350" s="136"/>
      <c r="URA350" s="136"/>
      <c r="URB350" s="136"/>
      <c r="URC350" s="136"/>
      <c r="URD350" s="136"/>
      <c r="URE350" s="136"/>
      <c r="URF350" s="136"/>
      <c r="URG350" s="136"/>
      <c r="URH350" s="136"/>
      <c r="URI350" s="136"/>
      <c r="URJ350" s="136"/>
      <c r="URK350" s="136"/>
      <c r="URL350" s="136"/>
      <c r="URM350" s="136"/>
      <c r="URN350" s="136"/>
      <c r="URO350" s="136"/>
      <c r="URP350" s="136"/>
      <c r="URQ350" s="136"/>
      <c r="URR350" s="136"/>
      <c r="URS350" s="136"/>
      <c r="URT350" s="136"/>
      <c r="URU350" s="136"/>
      <c r="URV350" s="136"/>
      <c r="URW350" s="136"/>
      <c r="URX350" s="136"/>
      <c r="URY350" s="136"/>
      <c r="URZ350" s="136"/>
      <c r="USA350" s="136"/>
      <c r="USB350" s="136"/>
      <c r="USC350" s="136"/>
      <c r="USD350" s="136"/>
      <c r="USE350" s="136"/>
      <c r="USF350" s="136"/>
      <c r="USG350" s="136"/>
      <c r="USH350" s="136"/>
      <c r="USI350" s="136"/>
      <c r="USJ350" s="136"/>
      <c r="USK350" s="136"/>
      <c r="USL350" s="136"/>
      <c r="USM350" s="136"/>
      <c r="USN350" s="136"/>
      <c r="USO350" s="136"/>
      <c r="USP350" s="136"/>
      <c r="USQ350" s="136"/>
      <c r="USR350" s="136"/>
      <c r="USS350" s="136"/>
      <c r="UST350" s="136"/>
      <c r="USU350" s="136"/>
      <c r="USV350" s="136"/>
      <c r="USW350" s="136"/>
      <c r="USX350" s="136"/>
      <c r="USY350" s="136"/>
      <c r="USZ350" s="136"/>
      <c r="UTA350" s="136"/>
      <c r="UTB350" s="136"/>
      <c r="UTC350" s="136"/>
      <c r="UTD350" s="136"/>
      <c r="UTE350" s="136"/>
      <c r="UTF350" s="136"/>
      <c r="UTG350" s="136"/>
      <c r="UTH350" s="136"/>
      <c r="UTI350" s="136"/>
      <c r="UTJ350" s="136"/>
      <c r="UTK350" s="136"/>
      <c r="UTL350" s="136"/>
      <c r="UTM350" s="136"/>
      <c r="UTN350" s="136"/>
      <c r="UTO350" s="136"/>
      <c r="UTP350" s="136"/>
      <c r="UTQ350" s="136"/>
      <c r="UTR350" s="136"/>
      <c r="UTS350" s="136"/>
      <c r="UTT350" s="136"/>
      <c r="UTU350" s="136"/>
      <c r="UTV350" s="136"/>
      <c r="UTW350" s="136"/>
      <c r="UTX350" s="136"/>
      <c r="UTY350" s="136"/>
      <c r="UTZ350" s="136"/>
      <c r="UUA350" s="136"/>
      <c r="UUB350" s="136"/>
      <c r="UUC350" s="136"/>
      <c r="UUD350" s="136"/>
      <c r="UUE350" s="136"/>
      <c r="UUF350" s="136"/>
      <c r="UUG350" s="136"/>
      <c r="UUH350" s="136"/>
      <c r="UUI350" s="136"/>
      <c r="UUJ350" s="136"/>
      <c r="UUK350" s="136"/>
      <c r="UUL350" s="136"/>
      <c r="UUM350" s="136"/>
      <c r="UUN350" s="136"/>
      <c r="UUO350" s="136"/>
      <c r="UUP350" s="136"/>
      <c r="UUQ350" s="136"/>
      <c r="UUR350" s="136"/>
      <c r="UUS350" s="136"/>
      <c r="UUT350" s="136"/>
      <c r="UUU350" s="136"/>
      <c r="UUV350" s="136"/>
      <c r="UUW350" s="136"/>
      <c r="UUX350" s="136"/>
      <c r="UUY350" s="136"/>
      <c r="UUZ350" s="136"/>
      <c r="UVA350" s="136"/>
      <c r="UVB350" s="136"/>
      <c r="UVC350" s="136"/>
      <c r="UVD350" s="136"/>
      <c r="UVE350" s="136"/>
      <c r="UVF350" s="136"/>
      <c r="UVG350" s="136"/>
      <c r="UVH350" s="136"/>
      <c r="UVI350" s="136"/>
      <c r="UVJ350" s="136"/>
      <c r="UVK350" s="136"/>
      <c r="UVL350" s="136"/>
      <c r="UVM350" s="136"/>
      <c r="UVN350" s="136"/>
      <c r="UVO350" s="136"/>
      <c r="UVP350" s="136"/>
      <c r="UVQ350" s="136"/>
      <c r="UVR350" s="136"/>
      <c r="UVS350" s="136"/>
      <c r="UVT350" s="136"/>
      <c r="UVU350" s="136"/>
      <c r="UVV350" s="136"/>
      <c r="UVW350" s="136"/>
      <c r="UVX350" s="136"/>
      <c r="UVY350" s="136"/>
      <c r="UVZ350" s="136"/>
      <c r="UWA350" s="136"/>
      <c r="UWB350" s="136"/>
      <c r="UWC350" s="136"/>
      <c r="UWD350" s="136"/>
      <c r="UWE350" s="136"/>
      <c r="UWF350" s="136"/>
      <c r="UWG350" s="136"/>
      <c r="UWH350" s="136"/>
      <c r="UWI350" s="136"/>
      <c r="UWJ350" s="136"/>
      <c r="UWK350" s="136"/>
      <c r="UWL350" s="136"/>
      <c r="UWM350" s="136"/>
      <c r="UWN350" s="136"/>
      <c r="UWO350" s="136"/>
      <c r="UWP350" s="136"/>
      <c r="UWQ350" s="136"/>
      <c r="UWR350" s="136"/>
      <c r="UWS350" s="136"/>
      <c r="UWT350" s="136"/>
      <c r="UWU350" s="136"/>
      <c r="UWV350" s="136"/>
      <c r="UWW350" s="136"/>
      <c r="UWX350" s="136"/>
      <c r="UWY350" s="136"/>
      <c r="UWZ350" s="136"/>
      <c r="UXA350" s="136"/>
      <c r="UXB350" s="136"/>
      <c r="UXC350" s="136"/>
      <c r="UXD350" s="136"/>
      <c r="UXE350" s="136"/>
      <c r="UXF350" s="136"/>
      <c r="UXG350" s="136"/>
      <c r="UXH350" s="136"/>
      <c r="UXI350" s="136"/>
      <c r="UXJ350" s="136"/>
      <c r="UXK350" s="136"/>
      <c r="UXL350" s="136"/>
      <c r="UXM350" s="136"/>
      <c r="UXN350" s="136"/>
      <c r="UXO350" s="136"/>
      <c r="UXP350" s="136"/>
      <c r="UXQ350" s="136"/>
      <c r="UXR350" s="136"/>
      <c r="UXS350" s="136"/>
      <c r="UXT350" s="136"/>
      <c r="UXU350" s="136"/>
      <c r="UXV350" s="136"/>
      <c r="UXW350" s="136"/>
      <c r="UXX350" s="136"/>
      <c r="UXY350" s="136"/>
      <c r="UXZ350" s="136"/>
      <c r="UYA350" s="136"/>
      <c r="UYB350" s="136"/>
      <c r="UYC350" s="136"/>
      <c r="UYD350" s="136"/>
      <c r="UYE350" s="136"/>
      <c r="UYF350" s="136"/>
      <c r="UYG350" s="136"/>
      <c r="UYH350" s="136"/>
      <c r="UYI350" s="136"/>
      <c r="UYJ350" s="136"/>
      <c r="UYK350" s="136"/>
      <c r="UYL350" s="136"/>
      <c r="UYM350" s="136"/>
      <c r="UYN350" s="136"/>
      <c r="UYO350" s="136"/>
      <c r="UYP350" s="136"/>
      <c r="UYQ350" s="136"/>
      <c r="UYR350" s="136"/>
      <c r="UYS350" s="136"/>
      <c r="UYT350" s="136"/>
      <c r="UYU350" s="136"/>
      <c r="UYV350" s="136"/>
      <c r="UYW350" s="136"/>
      <c r="UYX350" s="136"/>
      <c r="UYY350" s="136"/>
      <c r="UYZ350" s="136"/>
      <c r="UZA350" s="136"/>
      <c r="UZB350" s="136"/>
      <c r="UZC350" s="136"/>
      <c r="UZD350" s="136"/>
      <c r="UZE350" s="136"/>
      <c r="UZF350" s="136"/>
      <c r="UZG350" s="136"/>
      <c r="UZH350" s="136"/>
      <c r="UZI350" s="136"/>
      <c r="UZJ350" s="136"/>
      <c r="UZK350" s="136"/>
      <c r="UZL350" s="136"/>
      <c r="UZM350" s="136"/>
      <c r="UZN350" s="136"/>
      <c r="UZO350" s="136"/>
      <c r="UZP350" s="136"/>
      <c r="UZQ350" s="136"/>
      <c r="UZR350" s="136"/>
      <c r="UZS350" s="136"/>
      <c r="UZT350" s="136"/>
      <c r="UZU350" s="136"/>
      <c r="UZV350" s="136"/>
      <c r="UZW350" s="136"/>
      <c r="UZX350" s="136"/>
      <c r="UZY350" s="136"/>
      <c r="UZZ350" s="136"/>
      <c r="VAA350" s="136"/>
      <c r="VAB350" s="136"/>
      <c r="VAC350" s="136"/>
      <c r="VAD350" s="136"/>
      <c r="VAE350" s="136"/>
      <c r="VAF350" s="136"/>
      <c r="VAG350" s="136"/>
      <c r="VAH350" s="136"/>
      <c r="VAI350" s="136"/>
      <c r="VAJ350" s="136"/>
      <c r="VAK350" s="136"/>
      <c r="VAL350" s="136"/>
      <c r="VAM350" s="136"/>
      <c r="VAN350" s="136"/>
      <c r="VAO350" s="136"/>
      <c r="VAP350" s="136"/>
      <c r="VAQ350" s="136"/>
      <c r="VAR350" s="136"/>
      <c r="VAS350" s="136"/>
      <c r="VAT350" s="136"/>
      <c r="VAU350" s="136"/>
      <c r="VAV350" s="136"/>
      <c r="VAW350" s="136"/>
      <c r="VAX350" s="136"/>
      <c r="VAY350" s="136"/>
      <c r="VAZ350" s="136"/>
      <c r="VBA350" s="136"/>
      <c r="VBB350" s="136"/>
      <c r="VBC350" s="136"/>
      <c r="VBD350" s="136"/>
      <c r="VBE350" s="136"/>
      <c r="VBF350" s="136"/>
      <c r="VBG350" s="136"/>
      <c r="VBH350" s="136"/>
      <c r="VBI350" s="136"/>
      <c r="VBJ350" s="136"/>
      <c r="VBK350" s="136"/>
      <c r="VBL350" s="136"/>
      <c r="VBM350" s="136"/>
      <c r="VBN350" s="136"/>
      <c r="VBO350" s="136"/>
      <c r="VBP350" s="136"/>
      <c r="VBQ350" s="136"/>
      <c r="VBR350" s="136"/>
      <c r="VBS350" s="136"/>
      <c r="VBT350" s="136"/>
      <c r="VBU350" s="136"/>
      <c r="VBV350" s="136"/>
      <c r="VBW350" s="136"/>
      <c r="VBX350" s="136"/>
      <c r="VBY350" s="136"/>
      <c r="VBZ350" s="136"/>
      <c r="VCA350" s="136"/>
      <c r="VCB350" s="136"/>
      <c r="VCC350" s="136"/>
      <c r="VCD350" s="136"/>
      <c r="VCE350" s="136"/>
      <c r="VCF350" s="136"/>
      <c r="VCG350" s="136"/>
      <c r="VCH350" s="136"/>
      <c r="VCI350" s="136"/>
      <c r="VCJ350" s="136"/>
      <c r="VCK350" s="136"/>
      <c r="VCL350" s="136"/>
      <c r="VCM350" s="136"/>
      <c r="VCN350" s="136"/>
      <c r="VCO350" s="136"/>
      <c r="VCP350" s="136"/>
      <c r="VCQ350" s="136"/>
      <c r="VCR350" s="136"/>
      <c r="VCS350" s="136"/>
      <c r="VCT350" s="136"/>
      <c r="VCU350" s="136"/>
      <c r="VCV350" s="136"/>
      <c r="VCW350" s="136"/>
      <c r="VCX350" s="136"/>
      <c r="VCY350" s="136"/>
      <c r="VCZ350" s="136"/>
      <c r="VDA350" s="136"/>
      <c r="VDB350" s="136"/>
      <c r="VDC350" s="136"/>
      <c r="VDD350" s="136"/>
      <c r="VDE350" s="136"/>
      <c r="VDF350" s="136"/>
      <c r="VDG350" s="136"/>
      <c r="VDH350" s="136"/>
      <c r="VDI350" s="136"/>
      <c r="VDJ350" s="136"/>
      <c r="VDK350" s="136"/>
      <c r="VDL350" s="136"/>
      <c r="VDM350" s="136"/>
      <c r="VDN350" s="136"/>
      <c r="VDO350" s="136"/>
      <c r="VDP350" s="136"/>
      <c r="VDQ350" s="136"/>
      <c r="VDR350" s="136"/>
      <c r="VDS350" s="136"/>
      <c r="VDT350" s="136"/>
      <c r="VDU350" s="136"/>
      <c r="VDV350" s="136"/>
      <c r="VDW350" s="136"/>
      <c r="VDX350" s="136"/>
      <c r="VDY350" s="136"/>
      <c r="VDZ350" s="136"/>
      <c r="VEA350" s="136"/>
      <c r="VEB350" s="136"/>
      <c r="VEC350" s="136"/>
      <c r="VED350" s="136"/>
      <c r="VEE350" s="136"/>
      <c r="VEF350" s="136"/>
      <c r="VEG350" s="136"/>
      <c r="VEH350" s="136"/>
      <c r="VEI350" s="136"/>
      <c r="VEJ350" s="136"/>
      <c r="VEK350" s="136"/>
      <c r="VEL350" s="136"/>
      <c r="VEM350" s="136"/>
      <c r="VEN350" s="136"/>
      <c r="VEO350" s="136"/>
      <c r="VEP350" s="136"/>
      <c r="VEQ350" s="136"/>
      <c r="VER350" s="136"/>
      <c r="VES350" s="136"/>
      <c r="VET350" s="136"/>
      <c r="VEU350" s="136"/>
      <c r="VEV350" s="136"/>
      <c r="VEW350" s="136"/>
      <c r="VEX350" s="136"/>
      <c r="VEY350" s="136"/>
      <c r="VEZ350" s="136"/>
      <c r="VFA350" s="136"/>
      <c r="VFB350" s="136"/>
      <c r="VFC350" s="136"/>
      <c r="VFD350" s="136"/>
      <c r="VFE350" s="136"/>
      <c r="VFF350" s="136"/>
      <c r="VFG350" s="136"/>
      <c r="VFH350" s="136"/>
      <c r="VFI350" s="136"/>
      <c r="VFJ350" s="136"/>
      <c r="VFK350" s="136"/>
      <c r="VFL350" s="136"/>
      <c r="VFM350" s="136"/>
      <c r="VFN350" s="136"/>
      <c r="VFO350" s="136"/>
      <c r="VFP350" s="136"/>
      <c r="VFQ350" s="136"/>
      <c r="VFR350" s="136"/>
      <c r="VFS350" s="136"/>
      <c r="VFT350" s="136"/>
      <c r="VFU350" s="136"/>
      <c r="VFV350" s="136"/>
      <c r="VFW350" s="136"/>
      <c r="VFX350" s="136"/>
      <c r="VFY350" s="136"/>
      <c r="VFZ350" s="136"/>
      <c r="VGA350" s="136"/>
      <c r="VGB350" s="136"/>
      <c r="VGC350" s="136"/>
      <c r="VGD350" s="136"/>
      <c r="VGE350" s="136"/>
      <c r="VGF350" s="136"/>
      <c r="VGG350" s="136"/>
      <c r="VGH350" s="136"/>
      <c r="VGI350" s="136"/>
      <c r="VGJ350" s="136"/>
      <c r="VGK350" s="136"/>
      <c r="VGL350" s="136"/>
      <c r="VGM350" s="136"/>
      <c r="VGN350" s="136"/>
      <c r="VGO350" s="136"/>
      <c r="VGP350" s="136"/>
      <c r="VGQ350" s="136"/>
      <c r="VGR350" s="136"/>
      <c r="VGS350" s="136"/>
      <c r="VGT350" s="136"/>
      <c r="VGU350" s="136"/>
      <c r="VGV350" s="136"/>
      <c r="VGW350" s="136"/>
      <c r="VGX350" s="136"/>
      <c r="VGY350" s="136"/>
      <c r="VGZ350" s="136"/>
      <c r="VHA350" s="136"/>
      <c r="VHB350" s="136"/>
      <c r="VHC350" s="136"/>
      <c r="VHD350" s="136"/>
      <c r="VHE350" s="136"/>
      <c r="VHF350" s="136"/>
      <c r="VHG350" s="136"/>
      <c r="VHH350" s="136"/>
      <c r="VHI350" s="136"/>
      <c r="VHJ350" s="136"/>
      <c r="VHK350" s="136"/>
      <c r="VHL350" s="136"/>
      <c r="VHM350" s="136"/>
      <c r="VHN350" s="136"/>
      <c r="VHO350" s="136"/>
      <c r="VHP350" s="136"/>
      <c r="VHQ350" s="136"/>
      <c r="VHR350" s="136"/>
      <c r="VHS350" s="136"/>
      <c r="VHT350" s="136"/>
      <c r="VHU350" s="136"/>
      <c r="VHV350" s="136"/>
      <c r="VHW350" s="136"/>
      <c r="VHX350" s="136"/>
      <c r="VHY350" s="136"/>
      <c r="VHZ350" s="136"/>
      <c r="VIA350" s="136"/>
      <c r="VIB350" s="136"/>
      <c r="VIC350" s="136"/>
      <c r="VID350" s="136"/>
      <c r="VIE350" s="136"/>
      <c r="VIF350" s="136"/>
      <c r="VIG350" s="136"/>
      <c r="VIH350" s="136"/>
      <c r="VII350" s="136"/>
      <c r="VIJ350" s="136"/>
      <c r="VIK350" s="136"/>
      <c r="VIL350" s="136"/>
      <c r="VIM350" s="136"/>
      <c r="VIN350" s="136"/>
      <c r="VIO350" s="136"/>
      <c r="VIP350" s="136"/>
      <c r="VIQ350" s="136"/>
      <c r="VIR350" s="136"/>
      <c r="VIS350" s="136"/>
      <c r="VIT350" s="136"/>
      <c r="VIU350" s="136"/>
      <c r="VIV350" s="136"/>
      <c r="VIW350" s="136"/>
      <c r="VIX350" s="136"/>
      <c r="VIY350" s="136"/>
      <c r="VIZ350" s="136"/>
      <c r="VJA350" s="136"/>
      <c r="VJB350" s="136"/>
      <c r="VJC350" s="136"/>
      <c r="VJD350" s="136"/>
      <c r="VJE350" s="136"/>
      <c r="VJF350" s="136"/>
      <c r="VJG350" s="136"/>
      <c r="VJH350" s="136"/>
      <c r="VJI350" s="136"/>
      <c r="VJJ350" s="136"/>
      <c r="VJK350" s="136"/>
      <c r="VJL350" s="136"/>
      <c r="VJM350" s="136"/>
      <c r="VJN350" s="136"/>
      <c r="VJO350" s="136"/>
      <c r="VJP350" s="136"/>
      <c r="VJQ350" s="136"/>
      <c r="VJR350" s="136"/>
      <c r="VJS350" s="136"/>
      <c r="VJT350" s="136"/>
      <c r="VJU350" s="136"/>
      <c r="VJV350" s="136"/>
      <c r="VJW350" s="136"/>
      <c r="VJX350" s="136"/>
      <c r="VJY350" s="136"/>
      <c r="VJZ350" s="136"/>
      <c r="VKA350" s="136"/>
      <c r="VKB350" s="136"/>
      <c r="VKC350" s="136"/>
      <c r="VKD350" s="136"/>
      <c r="VKE350" s="136"/>
      <c r="VKF350" s="136"/>
      <c r="VKG350" s="136"/>
      <c r="VKH350" s="136"/>
      <c r="VKI350" s="136"/>
      <c r="VKJ350" s="136"/>
      <c r="VKK350" s="136"/>
      <c r="VKL350" s="136"/>
      <c r="VKM350" s="136"/>
      <c r="VKN350" s="136"/>
      <c r="VKO350" s="136"/>
      <c r="VKP350" s="136"/>
      <c r="VKQ350" s="136"/>
      <c r="VKR350" s="136"/>
      <c r="VKS350" s="136"/>
      <c r="VKT350" s="136"/>
      <c r="VKU350" s="136"/>
      <c r="VKV350" s="136"/>
      <c r="VKW350" s="136"/>
      <c r="VKX350" s="136"/>
      <c r="VKY350" s="136"/>
      <c r="VKZ350" s="136"/>
      <c r="VLA350" s="136"/>
      <c r="VLB350" s="136"/>
      <c r="VLC350" s="136"/>
      <c r="VLD350" s="136"/>
      <c r="VLE350" s="136"/>
      <c r="VLF350" s="136"/>
      <c r="VLG350" s="136"/>
      <c r="VLH350" s="136"/>
      <c r="VLI350" s="136"/>
      <c r="VLJ350" s="136"/>
      <c r="VLK350" s="136"/>
      <c r="VLL350" s="136"/>
      <c r="VLM350" s="136"/>
      <c r="VLN350" s="136"/>
      <c r="VLO350" s="136"/>
      <c r="VLP350" s="136"/>
      <c r="VLQ350" s="136"/>
      <c r="VLR350" s="136"/>
      <c r="VLS350" s="136"/>
      <c r="VLT350" s="136"/>
      <c r="VLU350" s="136"/>
      <c r="VLV350" s="136"/>
      <c r="VLW350" s="136"/>
      <c r="VLX350" s="136"/>
      <c r="VLY350" s="136"/>
      <c r="VLZ350" s="136"/>
      <c r="VMA350" s="136"/>
      <c r="VMB350" s="136"/>
      <c r="VMC350" s="136"/>
      <c r="VMD350" s="136"/>
      <c r="VME350" s="136"/>
      <c r="VMF350" s="136"/>
      <c r="VMG350" s="136"/>
      <c r="VMH350" s="136"/>
      <c r="VMI350" s="136"/>
      <c r="VMJ350" s="136"/>
      <c r="VMK350" s="136"/>
      <c r="VML350" s="136"/>
      <c r="VMM350" s="136"/>
      <c r="VMN350" s="136"/>
      <c r="VMO350" s="136"/>
      <c r="VMP350" s="136"/>
      <c r="VMQ350" s="136"/>
      <c r="VMR350" s="136"/>
      <c r="VMS350" s="136"/>
      <c r="VMT350" s="136"/>
      <c r="VMU350" s="136"/>
      <c r="VMV350" s="136"/>
      <c r="VMW350" s="136"/>
      <c r="VMX350" s="136"/>
      <c r="VMY350" s="136"/>
      <c r="VMZ350" s="136"/>
      <c r="VNA350" s="136"/>
      <c r="VNB350" s="136"/>
      <c r="VNC350" s="136"/>
      <c r="VND350" s="136"/>
      <c r="VNE350" s="136"/>
      <c r="VNF350" s="136"/>
      <c r="VNG350" s="136"/>
      <c r="VNH350" s="136"/>
      <c r="VNI350" s="136"/>
      <c r="VNJ350" s="136"/>
      <c r="VNK350" s="136"/>
      <c r="VNL350" s="136"/>
      <c r="VNM350" s="136"/>
      <c r="VNN350" s="136"/>
      <c r="VNO350" s="136"/>
      <c r="VNP350" s="136"/>
      <c r="VNQ350" s="136"/>
      <c r="VNR350" s="136"/>
      <c r="VNS350" s="136"/>
      <c r="VNT350" s="136"/>
      <c r="VNU350" s="136"/>
      <c r="VNV350" s="136"/>
      <c r="VNW350" s="136"/>
      <c r="VNX350" s="136"/>
      <c r="VNY350" s="136"/>
      <c r="VNZ350" s="136"/>
      <c r="VOA350" s="136"/>
      <c r="VOB350" s="136"/>
      <c r="VOC350" s="136"/>
      <c r="VOD350" s="136"/>
      <c r="VOE350" s="136"/>
      <c r="VOF350" s="136"/>
      <c r="VOG350" s="136"/>
      <c r="VOH350" s="136"/>
      <c r="VOI350" s="136"/>
      <c r="VOJ350" s="136"/>
      <c r="VOK350" s="136"/>
      <c r="VOL350" s="136"/>
      <c r="VOM350" s="136"/>
      <c r="VON350" s="136"/>
      <c r="VOO350" s="136"/>
      <c r="VOP350" s="136"/>
      <c r="VOQ350" s="136"/>
      <c r="VOR350" s="136"/>
      <c r="VOS350" s="136"/>
      <c r="VOT350" s="136"/>
      <c r="VOU350" s="136"/>
      <c r="VOV350" s="136"/>
      <c r="VOW350" s="136"/>
      <c r="VOX350" s="136"/>
      <c r="VOY350" s="136"/>
      <c r="VOZ350" s="136"/>
      <c r="VPA350" s="136"/>
      <c r="VPB350" s="136"/>
      <c r="VPC350" s="136"/>
      <c r="VPD350" s="136"/>
      <c r="VPE350" s="136"/>
      <c r="VPF350" s="136"/>
      <c r="VPG350" s="136"/>
      <c r="VPH350" s="136"/>
      <c r="VPI350" s="136"/>
      <c r="VPJ350" s="136"/>
      <c r="VPK350" s="136"/>
      <c r="VPL350" s="136"/>
      <c r="VPM350" s="136"/>
      <c r="VPN350" s="136"/>
      <c r="VPO350" s="136"/>
      <c r="VPP350" s="136"/>
      <c r="VPQ350" s="136"/>
      <c r="VPR350" s="136"/>
      <c r="VPS350" s="136"/>
      <c r="VPT350" s="136"/>
      <c r="VPU350" s="136"/>
      <c r="VPV350" s="136"/>
      <c r="VPW350" s="136"/>
      <c r="VPX350" s="136"/>
      <c r="VPY350" s="136"/>
      <c r="VPZ350" s="136"/>
      <c r="VQA350" s="136"/>
      <c r="VQB350" s="136"/>
      <c r="VQC350" s="136"/>
      <c r="VQD350" s="136"/>
      <c r="VQE350" s="136"/>
      <c r="VQF350" s="136"/>
      <c r="VQG350" s="136"/>
      <c r="VQH350" s="136"/>
      <c r="VQI350" s="136"/>
      <c r="VQJ350" s="136"/>
      <c r="VQK350" s="136"/>
      <c r="VQL350" s="136"/>
      <c r="VQM350" s="136"/>
      <c r="VQN350" s="136"/>
      <c r="VQO350" s="136"/>
      <c r="VQP350" s="136"/>
      <c r="VQQ350" s="136"/>
      <c r="VQR350" s="136"/>
      <c r="VQS350" s="136"/>
      <c r="VQT350" s="136"/>
      <c r="VQU350" s="136"/>
      <c r="VQV350" s="136"/>
      <c r="VQW350" s="136"/>
      <c r="VQX350" s="136"/>
      <c r="VQY350" s="136"/>
      <c r="VQZ350" s="136"/>
      <c r="VRA350" s="136"/>
      <c r="VRB350" s="136"/>
      <c r="VRC350" s="136"/>
      <c r="VRD350" s="136"/>
      <c r="VRE350" s="136"/>
      <c r="VRF350" s="136"/>
      <c r="VRG350" s="136"/>
      <c r="VRH350" s="136"/>
      <c r="VRI350" s="136"/>
      <c r="VRJ350" s="136"/>
      <c r="VRK350" s="136"/>
      <c r="VRL350" s="136"/>
      <c r="VRM350" s="136"/>
      <c r="VRN350" s="136"/>
      <c r="VRO350" s="136"/>
      <c r="VRP350" s="136"/>
      <c r="VRQ350" s="136"/>
      <c r="VRR350" s="136"/>
      <c r="VRS350" s="136"/>
      <c r="VRT350" s="136"/>
      <c r="VRU350" s="136"/>
      <c r="VRV350" s="136"/>
      <c r="VRW350" s="136"/>
      <c r="VRX350" s="136"/>
      <c r="VRY350" s="136"/>
      <c r="VRZ350" s="136"/>
      <c r="VSA350" s="136"/>
      <c r="VSB350" s="136"/>
      <c r="VSC350" s="136"/>
      <c r="VSD350" s="136"/>
      <c r="VSE350" s="136"/>
      <c r="VSF350" s="136"/>
      <c r="VSG350" s="136"/>
      <c r="VSH350" s="136"/>
      <c r="VSI350" s="136"/>
      <c r="VSJ350" s="136"/>
      <c r="VSK350" s="136"/>
      <c r="VSL350" s="136"/>
      <c r="VSM350" s="136"/>
      <c r="VSN350" s="136"/>
      <c r="VSO350" s="136"/>
      <c r="VSP350" s="136"/>
      <c r="VSQ350" s="136"/>
      <c r="VSR350" s="136"/>
      <c r="VSS350" s="136"/>
      <c r="VST350" s="136"/>
      <c r="VSU350" s="136"/>
      <c r="VSV350" s="136"/>
      <c r="VSW350" s="136"/>
      <c r="VSX350" s="136"/>
      <c r="VSY350" s="136"/>
      <c r="VSZ350" s="136"/>
      <c r="VTA350" s="136"/>
      <c r="VTB350" s="136"/>
      <c r="VTC350" s="136"/>
      <c r="VTD350" s="136"/>
      <c r="VTE350" s="136"/>
      <c r="VTF350" s="136"/>
      <c r="VTG350" s="136"/>
      <c r="VTH350" s="136"/>
      <c r="VTI350" s="136"/>
      <c r="VTJ350" s="136"/>
      <c r="VTK350" s="136"/>
      <c r="VTL350" s="136"/>
      <c r="VTM350" s="136"/>
      <c r="VTN350" s="136"/>
      <c r="VTO350" s="136"/>
      <c r="VTP350" s="136"/>
      <c r="VTQ350" s="136"/>
      <c r="VTR350" s="136"/>
      <c r="VTS350" s="136"/>
      <c r="VTT350" s="136"/>
      <c r="VTU350" s="136"/>
      <c r="VTV350" s="136"/>
      <c r="VTW350" s="136"/>
      <c r="VTX350" s="136"/>
      <c r="VTY350" s="136"/>
      <c r="VTZ350" s="136"/>
      <c r="VUA350" s="136"/>
      <c r="VUB350" s="136"/>
      <c r="VUC350" s="136"/>
      <c r="VUD350" s="136"/>
      <c r="VUE350" s="136"/>
      <c r="VUF350" s="136"/>
      <c r="VUG350" s="136"/>
      <c r="VUH350" s="136"/>
      <c r="VUI350" s="136"/>
      <c r="VUJ350" s="136"/>
      <c r="VUK350" s="136"/>
      <c r="VUL350" s="136"/>
      <c r="VUM350" s="136"/>
      <c r="VUN350" s="136"/>
      <c r="VUO350" s="136"/>
      <c r="VUP350" s="136"/>
      <c r="VUQ350" s="136"/>
      <c r="VUR350" s="136"/>
      <c r="VUS350" s="136"/>
      <c r="VUT350" s="136"/>
      <c r="VUU350" s="136"/>
      <c r="VUV350" s="136"/>
      <c r="VUW350" s="136"/>
      <c r="VUX350" s="136"/>
      <c r="VUY350" s="136"/>
      <c r="VUZ350" s="136"/>
      <c r="VVA350" s="136"/>
      <c r="VVB350" s="136"/>
      <c r="VVC350" s="136"/>
      <c r="VVD350" s="136"/>
      <c r="VVE350" s="136"/>
      <c r="VVF350" s="136"/>
      <c r="VVG350" s="136"/>
      <c r="VVH350" s="136"/>
      <c r="VVI350" s="136"/>
      <c r="VVJ350" s="136"/>
      <c r="VVK350" s="136"/>
      <c r="VVL350" s="136"/>
      <c r="VVM350" s="136"/>
      <c r="VVN350" s="136"/>
      <c r="VVO350" s="136"/>
      <c r="VVP350" s="136"/>
      <c r="VVQ350" s="136"/>
      <c r="VVR350" s="136"/>
      <c r="VVS350" s="136"/>
      <c r="VVT350" s="136"/>
      <c r="VVU350" s="136"/>
      <c r="VVV350" s="136"/>
      <c r="VVW350" s="136"/>
      <c r="VVX350" s="136"/>
      <c r="VVY350" s="136"/>
      <c r="VVZ350" s="136"/>
      <c r="VWA350" s="136"/>
      <c r="VWB350" s="136"/>
      <c r="VWC350" s="136"/>
      <c r="VWD350" s="136"/>
      <c r="VWE350" s="136"/>
      <c r="VWF350" s="136"/>
      <c r="VWG350" s="136"/>
      <c r="VWH350" s="136"/>
      <c r="VWI350" s="136"/>
      <c r="VWJ350" s="136"/>
      <c r="VWK350" s="136"/>
      <c r="VWL350" s="136"/>
      <c r="VWM350" s="136"/>
      <c r="VWN350" s="136"/>
      <c r="VWO350" s="136"/>
      <c r="VWP350" s="136"/>
      <c r="VWQ350" s="136"/>
      <c r="VWR350" s="136"/>
      <c r="VWS350" s="136"/>
      <c r="VWT350" s="136"/>
      <c r="VWU350" s="136"/>
      <c r="VWV350" s="136"/>
      <c r="VWW350" s="136"/>
      <c r="VWX350" s="136"/>
      <c r="VWY350" s="136"/>
      <c r="VWZ350" s="136"/>
      <c r="VXA350" s="136"/>
      <c r="VXB350" s="136"/>
      <c r="VXC350" s="136"/>
      <c r="VXD350" s="136"/>
      <c r="VXE350" s="136"/>
      <c r="VXF350" s="136"/>
      <c r="VXG350" s="136"/>
      <c r="VXH350" s="136"/>
      <c r="VXI350" s="136"/>
      <c r="VXJ350" s="136"/>
      <c r="VXK350" s="136"/>
      <c r="VXL350" s="136"/>
      <c r="VXM350" s="136"/>
      <c r="VXN350" s="136"/>
      <c r="VXO350" s="136"/>
      <c r="VXP350" s="136"/>
      <c r="VXQ350" s="136"/>
      <c r="VXR350" s="136"/>
      <c r="VXS350" s="136"/>
      <c r="VXT350" s="136"/>
      <c r="VXU350" s="136"/>
      <c r="VXV350" s="136"/>
      <c r="VXW350" s="136"/>
      <c r="VXX350" s="136"/>
      <c r="VXY350" s="136"/>
      <c r="VXZ350" s="136"/>
      <c r="VYA350" s="136"/>
      <c r="VYB350" s="136"/>
      <c r="VYC350" s="136"/>
      <c r="VYD350" s="136"/>
      <c r="VYE350" s="136"/>
      <c r="VYF350" s="136"/>
      <c r="VYG350" s="136"/>
      <c r="VYH350" s="136"/>
      <c r="VYI350" s="136"/>
      <c r="VYJ350" s="136"/>
      <c r="VYK350" s="136"/>
      <c r="VYL350" s="136"/>
      <c r="VYM350" s="136"/>
      <c r="VYN350" s="136"/>
      <c r="VYO350" s="136"/>
      <c r="VYP350" s="136"/>
      <c r="VYQ350" s="136"/>
      <c r="VYR350" s="136"/>
      <c r="VYS350" s="136"/>
      <c r="VYT350" s="136"/>
      <c r="VYU350" s="136"/>
      <c r="VYV350" s="136"/>
      <c r="VYW350" s="136"/>
      <c r="VYX350" s="136"/>
      <c r="VYY350" s="136"/>
      <c r="VYZ350" s="136"/>
      <c r="VZA350" s="136"/>
      <c r="VZB350" s="136"/>
      <c r="VZC350" s="136"/>
      <c r="VZD350" s="136"/>
      <c r="VZE350" s="136"/>
      <c r="VZF350" s="136"/>
      <c r="VZG350" s="136"/>
      <c r="VZH350" s="136"/>
      <c r="VZI350" s="136"/>
      <c r="VZJ350" s="136"/>
      <c r="VZK350" s="136"/>
      <c r="VZL350" s="136"/>
      <c r="VZM350" s="136"/>
      <c r="VZN350" s="136"/>
      <c r="VZO350" s="136"/>
      <c r="VZP350" s="136"/>
      <c r="VZQ350" s="136"/>
      <c r="VZR350" s="136"/>
      <c r="VZS350" s="136"/>
      <c r="VZT350" s="136"/>
      <c r="VZU350" s="136"/>
      <c r="VZV350" s="136"/>
      <c r="VZW350" s="136"/>
      <c r="VZX350" s="136"/>
      <c r="VZY350" s="136"/>
      <c r="VZZ350" s="136"/>
      <c r="WAA350" s="136"/>
      <c r="WAB350" s="136"/>
      <c r="WAC350" s="136"/>
      <c r="WAD350" s="136"/>
      <c r="WAE350" s="136"/>
      <c r="WAF350" s="136"/>
      <c r="WAG350" s="136"/>
      <c r="WAH350" s="136"/>
      <c r="WAI350" s="136"/>
      <c r="WAJ350" s="136"/>
      <c r="WAK350" s="136"/>
      <c r="WAL350" s="136"/>
      <c r="WAM350" s="136"/>
      <c r="WAN350" s="136"/>
      <c r="WAO350" s="136"/>
      <c r="WAP350" s="136"/>
      <c r="WAQ350" s="136"/>
      <c r="WAR350" s="136"/>
      <c r="WAS350" s="136"/>
      <c r="WAT350" s="136"/>
      <c r="WAU350" s="136"/>
      <c r="WAV350" s="136"/>
      <c r="WAW350" s="136"/>
      <c r="WAX350" s="136"/>
      <c r="WAY350" s="136"/>
      <c r="WAZ350" s="136"/>
      <c r="WBA350" s="136"/>
      <c r="WBB350" s="136"/>
      <c r="WBC350" s="136"/>
      <c r="WBD350" s="136"/>
      <c r="WBE350" s="136"/>
      <c r="WBF350" s="136"/>
      <c r="WBG350" s="136"/>
      <c r="WBH350" s="136"/>
      <c r="WBI350" s="136"/>
      <c r="WBJ350" s="136"/>
      <c r="WBK350" s="136"/>
      <c r="WBL350" s="136"/>
      <c r="WBM350" s="136"/>
      <c r="WBN350" s="136"/>
      <c r="WBO350" s="136"/>
      <c r="WBP350" s="136"/>
      <c r="WBQ350" s="136"/>
      <c r="WBR350" s="136"/>
      <c r="WBS350" s="136"/>
      <c r="WBT350" s="136"/>
      <c r="WBU350" s="136"/>
      <c r="WBV350" s="136"/>
      <c r="WBW350" s="136"/>
      <c r="WBX350" s="136"/>
      <c r="WBY350" s="136"/>
      <c r="WBZ350" s="136"/>
      <c r="WCA350" s="136"/>
      <c r="WCB350" s="136"/>
      <c r="WCC350" s="136"/>
      <c r="WCD350" s="136"/>
      <c r="WCE350" s="136"/>
      <c r="WCF350" s="136"/>
      <c r="WCG350" s="136"/>
      <c r="WCH350" s="136"/>
      <c r="WCI350" s="136"/>
      <c r="WCJ350" s="136"/>
      <c r="WCK350" s="136"/>
      <c r="WCL350" s="136"/>
      <c r="WCM350" s="136"/>
      <c r="WCN350" s="136"/>
      <c r="WCO350" s="136"/>
      <c r="WCP350" s="136"/>
      <c r="WCQ350" s="136"/>
      <c r="WCR350" s="136"/>
      <c r="WCS350" s="136"/>
      <c r="WCT350" s="136"/>
      <c r="WCU350" s="136"/>
      <c r="WCV350" s="136"/>
      <c r="WCW350" s="136"/>
      <c r="WCX350" s="136"/>
      <c r="WCY350" s="136"/>
      <c r="WCZ350" s="136"/>
      <c r="WDA350" s="136"/>
      <c r="WDB350" s="136"/>
      <c r="WDC350" s="136"/>
      <c r="WDD350" s="136"/>
      <c r="WDE350" s="136"/>
      <c r="WDF350" s="136"/>
      <c r="WDG350" s="136"/>
      <c r="WDH350" s="136"/>
      <c r="WDI350" s="136"/>
      <c r="WDJ350" s="136"/>
      <c r="WDK350" s="136"/>
      <c r="WDL350" s="136"/>
      <c r="WDM350" s="136"/>
      <c r="WDN350" s="136"/>
      <c r="WDO350" s="136"/>
      <c r="WDP350" s="136"/>
      <c r="WDQ350" s="136"/>
      <c r="WDR350" s="136"/>
      <c r="WDS350" s="136"/>
      <c r="WDT350" s="136"/>
      <c r="WDU350" s="136"/>
      <c r="WDV350" s="136"/>
      <c r="WDW350" s="136"/>
      <c r="WDX350" s="136"/>
      <c r="WDY350" s="136"/>
      <c r="WDZ350" s="136"/>
      <c r="WEA350" s="136"/>
      <c r="WEB350" s="136"/>
      <c r="WEC350" s="136"/>
      <c r="WED350" s="136"/>
      <c r="WEE350" s="136"/>
      <c r="WEF350" s="136"/>
      <c r="WEG350" s="136"/>
      <c r="WEH350" s="136"/>
      <c r="WEI350" s="136"/>
      <c r="WEJ350" s="136"/>
      <c r="WEK350" s="136"/>
      <c r="WEL350" s="136"/>
      <c r="WEM350" s="136"/>
      <c r="WEN350" s="136"/>
      <c r="WEO350" s="136"/>
      <c r="WEP350" s="136"/>
      <c r="WEQ350" s="136"/>
      <c r="WER350" s="136"/>
      <c r="WES350" s="136"/>
      <c r="WET350" s="136"/>
      <c r="WEU350" s="136"/>
      <c r="WEV350" s="136"/>
      <c r="WEW350" s="136"/>
      <c r="WEX350" s="136"/>
      <c r="WEY350" s="136"/>
      <c r="WEZ350" s="136"/>
      <c r="WFA350" s="136"/>
      <c r="WFB350" s="136"/>
      <c r="WFC350" s="136"/>
      <c r="WFD350" s="136"/>
      <c r="WFE350" s="136"/>
      <c r="WFF350" s="136"/>
      <c r="WFG350" s="136"/>
      <c r="WFH350" s="136"/>
      <c r="WFI350" s="136"/>
      <c r="WFJ350" s="136"/>
      <c r="WFK350" s="136"/>
      <c r="WFL350" s="136"/>
      <c r="WFM350" s="136"/>
      <c r="WFN350" s="136"/>
      <c r="WFO350" s="136"/>
      <c r="WFP350" s="136"/>
      <c r="WFQ350" s="136"/>
      <c r="WFR350" s="136"/>
      <c r="WFS350" s="136"/>
      <c r="WFT350" s="136"/>
      <c r="WFU350" s="136"/>
      <c r="WFV350" s="136"/>
      <c r="WFW350" s="136"/>
      <c r="WFX350" s="136"/>
      <c r="WFY350" s="136"/>
      <c r="WFZ350" s="136"/>
      <c r="WGA350" s="136"/>
      <c r="WGB350" s="136"/>
      <c r="WGC350" s="136"/>
      <c r="WGD350" s="136"/>
      <c r="WGE350" s="136"/>
      <c r="WGF350" s="136"/>
      <c r="WGG350" s="136"/>
      <c r="WGH350" s="136"/>
      <c r="WGI350" s="136"/>
      <c r="WGJ350" s="136"/>
      <c r="WGK350" s="136"/>
      <c r="WGL350" s="136"/>
      <c r="WGM350" s="136"/>
      <c r="WGN350" s="136"/>
      <c r="WGO350" s="136"/>
      <c r="WGP350" s="136"/>
      <c r="WGQ350" s="136"/>
      <c r="WGR350" s="136"/>
      <c r="WGS350" s="136"/>
      <c r="WGT350" s="136"/>
      <c r="WGU350" s="136"/>
      <c r="WGV350" s="136"/>
      <c r="WGW350" s="136"/>
      <c r="WGX350" s="136"/>
      <c r="WGY350" s="136"/>
      <c r="WGZ350" s="136"/>
      <c r="WHA350" s="136"/>
      <c r="WHB350" s="136"/>
      <c r="WHC350" s="136"/>
      <c r="WHD350" s="136"/>
      <c r="WHE350" s="136"/>
      <c r="WHF350" s="136"/>
      <c r="WHG350" s="136"/>
      <c r="WHH350" s="136"/>
      <c r="WHI350" s="136"/>
      <c r="WHJ350" s="136"/>
      <c r="WHK350" s="136"/>
      <c r="WHL350" s="136"/>
      <c r="WHM350" s="136"/>
      <c r="WHN350" s="136"/>
      <c r="WHO350" s="136"/>
      <c r="WHP350" s="136"/>
      <c r="WHQ350" s="136"/>
      <c r="WHR350" s="136"/>
      <c r="WHS350" s="136"/>
      <c r="WHT350" s="136"/>
      <c r="WHU350" s="136"/>
      <c r="WHV350" s="136"/>
      <c r="WHW350" s="136"/>
      <c r="WHX350" s="136"/>
      <c r="WHY350" s="136"/>
      <c r="WHZ350" s="136"/>
      <c r="WIA350" s="136"/>
      <c r="WIB350" s="136"/>
      <c r="WIC350" s="136"/>
      <c r="WID350" s="136"/>
      <c r="WIE350" s="136"/>
      <c r="WIF350" s="136"/>
      <c r="WIG350" s="136"/>
      <c r="WIH350" s="136"/>
      <c r="WII350" s="136"/>
      <c r="WIJ350" s="136"/>
      <c r="WIK350" s="136"/>
      <c r="WIL350" s="136"/>
      <c r="WIM350" s="136"/>
      <c r="WIN350" s="136"/>
      <c r="WIO350" s="136"/>
      <c r="WIP350" s="136"/>
      <c r="WIQ350" s="136"/>
      <c r="WIR350" s="136"/>
      <c r="WIS350" s="136"/>
      <c r="WIT350" s="136"/>
      <c r="WIU350" s="136"/>
      <c r="WIV350" s="136"/>
      <c r="WIW350" s="136"/>
      <c r="WIX350" s="136"/>
      <c r="WIY350" s="136"/>
      <c r="WIZ350" s="136"/>
      <c r="WJA350" s="136"/>
      <c r="WJB350" s="136"/>
      <c r="WJC350" s="136"/>
      <c r="WJD350" s="136"/>
      <c r="WJE350" s="136"/>
      <c r="WJF350" s="136"/>
      <c r="WJG350" s="136"/>
      <c r="WJH350" s="136"/>
      <c r="WJI350" s="136"/>
      <c r="WJJ350" s="136"/>
      <c r="WJK350" s="136"/>
      <c r="WJL350" s="136"/>
      <c r="WJM350" s="136"/>
      <c r="WJN350" s="136"/>
      <c r="WJO350" s="136"/>
      <c r="WJP350" s="136"/>
      <c r="WJQ350" s="136"/>
      <c r="WJR350" s="136"/>
      <c r="WJS350" s="136"/>
      <c r="WJT350" s="136"/>
      <c r="WJU350" s="136"/>
      <c r="WJV350" s="136"/>
      <c r="WJW350" s="136"/>
      <c r="WJX350" s="136"/>
      <c r="WJY350" s="136"/>
      <c r="WJZ350" s="136"/>
      <c r="WKA350" s="136"/>
      <c r="WKB350" s="136"/>
      <c r="WKC350" s="136"/>
      <c r="WKD350" s="136"/>
      <c r="WKE350" s="136"/>
      <c r="WKF350" s="136"/>
      <c r="WKG350" s="136"/>
      <c r="WKH350" s="136"/>
      <c r="WKI350" s="136"/>
      <c r="WKJ350" s="136"/>
      <c r="WKK350" s="136"/>
      <c r="WKL350" s="136"/>
      <c r="WKM350" s="136"/>
      <c r="WKN350" s="136"/>
      <c r="WKO350" s="136"/>
      <c r="WKP350" s="136"/>
      <c r="WKQ350" s="136"/>
      <c r="WKR350" s="136"/>
      <c r="WKS350" s="136"/>
      <c r="WKT350" s="136"/>
      <c r="WKU350" s="136"/>
      <c r="WKV350" s="136"/>
      <c r="WKW350" s="136"/>
      <c r="WKX350" s="136"/>
      <c r="WKY350" s="136"/>
      <c r="WKZ350" s="136"/>
      <c r="WLA350" s="136"/>
      <c r="WLB350" s="136"/>
      <c r="WLC350" s="136"/>
      <c r="WLD350" s="136"/>
      <c r="WLE350" s="136"/>
      <c r="WLF350" s="136"/>
      <c r="WLG350" s="136"/>
      <c r="WLH350" s="136"/>
      <c r="WLI350" s="136"/>
      <c r="WLJ350" s="136"/>
      <c r="WLK350" s="136"/>
      <c r="WLL350" s="136"/>
      <c r="WLM350" s="136"/>
      <c r="WLN350" s="136"/>
      <c r="WLO350" s="136"/>
      <c r="WLP350" s="136"/>
      <c r="WLQ350" s="136"/>
      <c r="WLR350" s="136"/>
      <c r="WLS350" s="136"/>
      <c r="WLT350" s="136"/>
      <c r="WLU350" s="136"/>
      <c r="WLV350" s="136"/>
      <c r="WLW350" s="136"/>
      <c r="WLX350" s="136"/>
      <c r="WLY350" s="136"/>
      <c r="WLZ350" s="136"/>
      <c r="WMA350" s="136"/>
      <c r="WMB350" s="136"/>
      <c r="WMC350" s="136"/>
      <c r="WMD350" s="136"/>
      <c r="WME350" s="136"/>
      <c r="WMF350" s="136"/>
      <c r="WMG350" s="136"/>
      <c r="WMH350" s="136"/>
      <c r="WMI350" s="136"/>
      <c r="WMJ350" s="136"/>
      <c r="WMK350" s="136"/>
      <c r="WML350" s="136"/>
      <c r="WMM350" s="136"/>
      <c r="WMN350" s="136"/>
      <c r="WMO350" s="136"/>
      <c r="WMP350" s="136"/>
      <c r="WMQ350" s="136"/>
      <c r="WMR350" s="136"/>
      <c r="WMS350" s="136"/>
      <c r="WMT350" s="136"/>
      <c r="WMU350" s="136"/>
      <c r="WMV350" s="136"/>
      <c r="WMW350" s="136"/>
      <c r="WMX350" s="136"/>
      <c r="WMY350" s="136"/>
      <c r="WMZ350" s="136"/>
      <c r="WNA350" s="136"/>
      <c r="WNB350" s="136"/>
      <c r="WNC350" s="136"/>
      <c r="WND350" s="136"/>
      <c r="WNE350" s="136"/>
      <c r="WNF350" s="136"/>
      <c r="WNG350" s="136"/>
      <c r="WNH350" s="136"/>
      <c r="WNI350" s="136"/>
      <c r="WNJ350" s="136"/>
      <c r="WNK350" s="136"/>
      <c r="WNL350" s="136"/>
      <c r="WNM350" s="136"/>
      <c r="WNN350" s="136"/>
      <c r="WNO350" s="136"/>
      <c r="WNP350" s="136"/>
      <c r="WNQ350" s="136"/>
      <c r="WNR350" s="136"/>
      <c r="WNS350" s="136"/>
      <c r="WNT350" s="136"/>
      <c r="WNU350" s="136"/>
      <c r="WNV350" s="136"/>
      <c r="WNW350" s="136"/>
      <c r="WNX350" s="136"/>
      <c r="WNY350" s="136"/>
      <c r="WNZ350" s="136"/>
      <c r="WOA350" s="136"/>
      <c r="WOB350" s="136"/>
      <c r="WOC350" s="136"/>
      <c r="WOD350" s="136"/>
      <c r="WOE350" s="136"/>
      <c r="WOF350" s="136"/>
      <c r="WOG350" s="136"/>
      <c r="WOH350" s="136"/>
      <c r="WOI350" s="136"/>
      <c r="WOJ350" s="136"/>
      <c r="WOK350" s="136"/>
      <c r="WOL350" s="136"/>
      <c r="WOM350" s="136"/>
      <c r="WON350" s="136"/>
      <c r="WOO350" s="136"/>
      <c r="WOP350" s="136"/>
      <c r="WOQ350" s="136"/>
      <c r="WOR350" s="136"/>
      <c r="WOS350" s="136"/>
      <c r="WOT350" s="136"/>
      <c r="WOU350" s="136"/>
      <c r="WOV350" s="136"/>
      <c r="WOW350" s="136"/>
      <c r="WOX350" s="136"/>
      <c r="WOY350" s="136"/>
      <c r="WOZ350" s="136"/>
      <c r="WPA350" s="136"/>
      <c r="WPB350" s="136"/>
      <c r="WPC350" s="136"/>
      <c r="WPD350" s="136"/>
      <c r="WPE350" s="136"/>
      <c r="WPF350" s="136"/>
      <c r="WPG350" s="136"/>
      <c r="WPH350" s="136"/>
      <c r="WPI350" s="136"/>
      <c r="WPJ350" s="136"/>
      <c r="WPK350" s="136"/>
      <c r="WPL350" s="136"/>
      <c r="WPM350" s="136"/>
      <c r="WPN350" s="136"/>
      <c r="WPO350" s="136"/>
      <c r="WPP350" s="136"/>
      <c r="WPQ350" s="136"/>
      <c r="WPR350" s="136"/>
      <c r="WPS350" s="136"/>
      <c r="WPT350" s="136"/>
      <c r="WPU350" s="136"/>
      <c r="WPV350" s="136"/>
      <c r="WPW350" s="136"/>
      <c r="WPX350" s="136"/>
      <c r="WPY350" s="136"/>
      <c r="WPZ350" s="136"/>
      <c r="WQA350" s="136"/>
      <c r="WQB350" s="136"/>
      <c r="WQC350" s="136"/>
      <c r="WQD350" s="136"/>
      <c r="WQE350" s="136"/>
      <c r="WQF350" s="136"/>
      <c r="WQG350" s="136"/>
      <c r="WQH350" s="136"/>
      <c r="WQI350" s="136"/>
      <c r="WQJ350" s="136"/>
      <c r="WQK350" s="136"/>
      <c r="WQL350" s="136"/>
      <c r="WQM350" s="136"/>
      <c r="WQN350" s="136"/>
      <c r="WQO350" s="136"/>
      <c r="WQP350" s="136"/>
      <c r="WQQ350" s="136"/>
      <c r="WQR350" s="136"/>
      <c r="WQS350" s="136"/>
      <c r="WQT350" s="136"/>
      <c r="WQU350" s="136"/>
      <c r="WQV350" s="136"/>
      <c r="WQW350" s="136"/>
      <c r="WQX350" s="136"/>
      <c r="WQY350" s="136"/>
      <c r="WQZ350" s="136"/>
      <c r="WRA350" s="136"/>
      <c r="WRB350" s="136"/>
      <c r="WRC350" s="136"/>
      <c r="WRD350" s="136"/>
      <c r="WRE350" s="136"/>
      <c r="WRF350" s="136"/>
      <c r="WRG350" s="136"/>
      <c r="WRH350" s="136"/>
      <c r="WRI350" s="136"/>
      <c r="WRJ350" s="136"/>
      <c r="WRK350" s="136"/>
      <c r="WRL350" s="136"/>
      <c r="WRM350" s="136"/>
      <c r="WRN350" s="136"/>
      <c r="WRO350" s="136"/>
      <c r="WRP350" s="136"/>
      <c r="WRQ350" s="136"/>
      <c r="WRR350" s="136"/>
      <c r="WRS350" s="136"/>
      <c r="WRT350" s="136"/>
      <c r="WRU350" s="136"/>
      <c r="WRV350" s="136"/>
      <c r="WRW350" s="136"/>
      <c r="WRX350" s="136"/>
      <c r="WRY350" s="136"/>
      <c r="WRZ350" s="136"/>
      <c r="WSA350" s="136"/>
      <c r="WSB350" s="136"/>
      <c r="WSC350" s="136"/>
      <c r="WSD350" s="136"/>
      <c r="WSE350" s="136"/>
      <c r="WSF350" s="136"/>
      <c r="WSG350" s="136"/>
      <c r="WSH350" s="136"/>
      <c r="WSI350" s="136"/>
      <c r="WSJ350" s="136"/>
      <c r="WSK350" s="136"/>
      <c r="WSL350" s="136"/>
      <c r="WSM350" s="136"/>
      <c r="WSN350" s="136"/>
      <c r="WSO350" s="136"/>
      <c r="WSP350" s="136"/>
      <c r="WSQ350" s="136"/>
      <c r="WSR350" s="136"/>
      <c r="WSS350" s="136"/>
      <c r="WST350" s="136"/>
      <c r="WSU350" s="136"/>
      <c r="WSV350" s="136"/>
      <c r="WSW350" s="136"/>
      <c r="WSX350" s="136"/>
      <c r="WSY350" s="136"/>
      <c r="WSZ350" s="136"/>
      <c r="WTA350" s="136"/>
      <c r="WTB350" s="136"/>
      <c r="WTC350" s="136"/>
      <c r="WTD350" s="136"/>
      <c r="WTE350" s="136"/>
      <c r="WTF350" s="136"/>
      <c r="WTG350" s="136"/>
      <c r="WTH350" s="136"/>
      <c r="WTI350" s="136"/>
      <c r="WTJ350" s="136"/>
      <c r="WTK350" s="136"/>
      <c r="WTL350" s="136"/>
      <c r="WTM350" s="136"/>
      <c r="WTN350" s="136"/>
      <c r="WTO350" s="136"/>
      <c r="WTP350" s="136"/>
      <c r="WTQ350" s="136"/>
      <c r="WTR350" s="136"/>
      <c r="WTS350" s="136"/>
      <c r="WTT350" s="136"/>
      <c r="WTU350" s="136"/>
      <c r="WTV350" s="136"/>
      <c r="WTW350" s="136"/>
      <c r="WTX350" s="136"/>
      <c r="WTY350" s="136"/>
      <c r="WTZ350" s="136"/>
      <c r="WUA350" s="136"/>
      <c r="WUB350" s="136"/>
      <c r="WUC350" s="136"/>
      <c r="WUD350" s="136"/>
      <c r="WUE350" s="136"/>
      <c r="WUF350" s="136"/>
      <c r="WUG350" s="136"/>
      <c r="WUH350" s="136"/>
      <c r="WUI350" s="136"/>
      <c r="WUJ350" s="136"/>
      <c r="WUK350" s="136"/>
      <c r="WUL350" s="136"/>
      <c r="WUM350" s="136"/>
      <c r="WUN350" s="136"/>
      <c r="WUO350" s="136"/>
      <c r="WUP350" s="136"/>
      <c r="WUQ350" s="136"/>
      <c r="WUR350" s="136"/>
      <c r="WUS350" s="136"/>
      <c r="WUT350" s="136"/>
      <c r="WUU350" s="136"/>
      <c r="WUV350" s="136"/>
      <c r="WUW350" s="136"/>
      <c r="WUX350" s="136"/>
      <c r="WUY350" s="136"/>
      <c r="WUZ350" s="136"/>
      <c r="WVA350" s="136"/>
      <c r="WVB350" s="136"/>
      <c r="WVC350" s="136"/>
      <c r="WVD350" s="136"/>
      <c r="WVE350" s="136"/>
      <c r="WVF350" s="136"/>
      <c r="WVG350" s="136"/>
      <c r="WVH350" s="136"/>
      <c r="WVI350" s="136"/>
      <c r="WVJ350" s="136"/>
      <c r="WVK350" s="136"/>
      <c r="WVL350" s="136"/>
      <c r="WVM350" s="136"/>
      <c r="WVN350" s="136"/>
      <c r="WVO350" s="136"/>
      <c r="WVP350" s="136"/>
      <c r="WVQ350" s="136"/>
      <c r="WVR350" s="136"/>
      <c r="WVS350" s="136"/>
      <c r="WVT350" s="136"/>
      <c r="WVU350" s="136"/>
      <c r="WVV350" s="136"/>
      <c r="WVW350" s="136"/>
      <c r="WVX350" s="136"/>
      <c r="WVY350" s="136"/>
      <c r="WVZ350" s="136"/>
      <c r="WWA350" s="136"/>
      <c r="WWB350" s="136"/>
      <c r="WWC350" s="136"/>
      <c r="WWD350" s="136"/>
      <c r="WWE350" s="136"/>
      <c r="WWF350" s="136"/>
      <c r="WWG350" s="136"/>
      <c r="WWH350" s="136"/>
      <c r="WWI350" s="136"/>
      <c r="WWJ350" s="136"/>
      <c r="WWK350" s="136"/>
      <c r="WWL350" s="136"/>
      <c r="WWM350" s="136"/>
      <c r="WWN350" s="136"/>
      <c r="WWO350" s="136"/>
      <c r="WWP350" s="136"/>
      <c r="WWQ350" s="136"/>
      <c r="WWR350" s="136"/>
      <c r="WWS350" s="136"/>
      <c r="WWT350" s="136"/>
      <c r="WWU350" s="136"/>
      <c r="WWV350" s="136"/>
      <c r="WWW350" s="136"/>
      <c r="WWX350" s="136"/>
      <c r="WWY350" s="136"/>
      <c r="WWZ350" s="136"/>
      <c r="WXA350" s="136"/>
      <c r="WXB350" s="136"/>
      <c r="WXC350" s="136"/>
      <c r="WXD350" s="136"/>
      <c r="WXE350" s="136"/>
      <c r="WXF350" s="136"/>
      <c r="WXG350" s="136"/>
      <c r="WXH350" s="136"/>
      <c r="WXI350" s="136"/>
      <c r="WXJ350" s="136"/>
      <c r="WXK350" s="136"/>
      <c r="WXL350" s="136"/>
      <c r="WXM350" s="136"/>
      <c r="WXN350" s="136"/>
      <c r="WXO350" s="136"/>
      <c r="WXP350" s="136"/>
      <c r="WXQ350" s="136"/>
      <c r="WXR350" s="136"/>
      <c r="WXS350" s="136"/>
      <c r="WXT350" s="136"/>
      <c r="WXU350" s="136"/>
      <c r="WXV350" s="136"/>
      <c r="WXW350" s="136"/>
      <c r="WXX350" s="136"/>
      <c r="WXY350" s="136"/>
      <c r="WXZ350" s="136"/>
      <c r="WYA350" s="136"/>
      <c r="WYB350" s="136"/>
      <c r="WYC350" s="136"/>
      <c r="WYD350" s="136"/>
      <c r="WYE350" s="136"/>
      <c r="WYF350" s="136"/>
      <c r="WYG350" s="136"/>
      <c r="WYH350" s="136"/>
      <c r="WYI350" s="136"/>
      <c r="WYJ350" s="136"/>
      <c r="WYK350" s="136"/>
      <c r="WYL350" s="136"/>
      <c r="WYM350" s="136"/>
      <c r="WYN350" s="136"/>
      <c r="WYO350" s="136"/>
      <c r="WYP350" s="136"/>
      <c r="WYQ350" s="136"/>
      <c r="WYR350" s="136"/>
      <c r="WYS350" s="136"/>
      <c r="WYT350" s="136"/>
      <c r="WYU350" s="136"/>
      <c r="WYV350" s="136"/>
      <c r="WYW350" s="136"/>
      <c r="WYX350" s="136"/>
      <c r="WYY350" s="136"/>
      <c r="WYZ350" s="136"/>
      <c r="WZA350" s="136"/>
      <c r="WZB350" s="136"/>
      <c r="WZC350" s="136"/>
      <c r="WZD350" s="136"/>
      <c r="WZE350" s="136"/>
      <c r="WZF350" s="136"/>
      <c r="WZG350" s="136"/>
      <c r="WZH350" s="136"/>
      <c r="WZI350" s="136"/>
      <c r="WZJ350" s="136"/>
      <c r="WZK350" s="136"/>
      <c r="WZL350" s="136"/>
      <c r="WZM350" s="136"/>
      <c r="WZN350" s="136"/>
      <c r="WZO350" s="136"/>
      <c r="WZP350" s="136"/>
      <c r="WZQ350" s="136"/>
      <c r="WZR350" s="136"/>
      <c r="WZS350" s="136"/>
      <c r="WZT350" s="136"/>
      <c r="WZU350" s="136"/>
      <c r="WZV350" s="136"/>
      <c r="WZW350" s="136"/>
      <c r="WZX350" s="136"/>
      <c r="WZY350" s="136"/>
      <c r="WZZ350" s="136"/>
      <c r="XAA350" s="136"/>
      <c r="XAB350" s="136"/>
      <c r="XAC350" s="136"/>
      <c r="XAD350" s="136"/>
      <c r="XAE350" s="136"/>
      <c r="XAF350" s="136"/>
      <c r="XAG350" s="136"/>
      <c r="XAH350" s="136"/>
      <c r="XAI350" s="136"/>
      <c r="XAJ350" s="136"/>
      <c r="XAK350" s="136"/>
      <c r="XAL350" s="136"/>
      <c r="XAM350" s="136"/>
      <c r="XAN350" s="136"/>
      <c r="XAO350" s="136"/>
      <c r="XAP350" s="136"/>
      <c r="XAQ350" s="136"/>
      <c r="XAR350" s="136"/>
      <c r="XAS350" s="136"/>
      <c r="XAT350" s="136"/>
      <c r="XAU350" s="136"/>
      <c r="XAV350" s="136"/>
      <c r="XAW350" s="136"/>
      <c r="XAX350" s="136"/>
      <c r="XAY350" s="136"/>
      <c r="XAZ350" s="136"/>
      <c r="XBA350" s="136"/>
      <c r="XBB350" s="136"/>
      <c r="XBC350" s="136"/>
      <c r="XBD350" s="136"/>
      <c r="XBE350" s="136"/>
      <c r="XBF350" s="136"/>
      <c r="XBG350" s="136"/>
      <c r="XBH350" s="136"/>
      <c r="XBI350" s="136"/>
      <c r="XBJ350" s="136"/>
      <c r="XBK350" s="136"/>
      <c r="XBL350" s="136"/>
      <c r="XBM350" s="136"/>
      <c r="XBN350" s="136"/>
      <c r="XBO350" s="136"/>
      <c r="XBP350" s="136"/>
      <c r="XBQ350" s="136"/>
      <c r="XBR350" s="136"/>
      <c r="XBS350" s="136"/>
      <c r="XBT350" s="136"/>
      <c r="XBU350" s="136"/>
      <c r="XBV350" s="136"/>
      <c r="XBW350" s="136"/>
      <c r="XBX350" s="136"/>
      <c r="XBY350" s="136"/>
      <c r="XBZ350" s="136"/>
      <c r="XCA350" s="136"/>
      <c r="XCB350" s="136"/>
      <c r="XCC350" s="136"/>
      <c r="XCD350" s="136"/>
      <c r="XCE350" s="136"/>
      <c r="XCF350" s="136"/>
      <c r="XCG350" s="136"/>
      <c r="XCH350" s="136"/>
      <c r="XCI350" s="136"/>
      <c r="XCJ350" s="136"/>
      <c r="XCK350" s="136"/>
      <c r="XCL350" s="136"/>
      <c r="XCM350" s="136"/>
      <c r="XCN350" s="136"/>
      <c r="XCO350" s="136"/>
      <c r="XCP350" s="136"/>
      <c r="XCQ350" s="136"/>
      <c r="XCR350" s="136"/>
      <c r="XCS350" s="136"/>
      <c r="XCT350" s="136"/>
      <c r="XCU350" s="136"/>
      <c r="XCV350" s="136"/>
      <c r="XCW350" s="136"/>
      <c r="XCX350" s="136"/>
      <c r="XCY350" s="136"/>
      <c r="XCZ350" s="136"/>
      <c r="XDA350" s="136"/>
      <c r="XDB350" s="136"/>
      <c r="XDC350" s="136"/>
      <c r="XDD350" s="136"/>
      <c r="XDE350" s="136"/>
      <c r="XDF350" s="136"/>
      <c r="XDG350" s="136"/>
      <c r="XDH350" s="136"/>
      <c r="XDI350" s="136"/>
      <c r="XDJ350" s="136"/>
      <c r="XDK350" s="136"/>
      <c r="XDL350" s="136"/>
      <c r="XDM350" s="136"/>
      <c r="XDN350" s="136"/>
      <c r="XDO350" s="136"/>
      <c r="XDP350" s="136"/>
      <c r="XDQ350" s="136"/>
      <c r="XDR350" s="136"/>
      <c r="XDS350" s="136"/>
      <c r="XDT350" s="136"/>
      <c r="XDU350" s="136"/>
      <c r="XDV350" s="136"/>
      <c r="XDW350" s="136"/>
      <c r="XDX350" s="136"/>
      <c r="XDY350" s="136"/>
      <c r="XDZ350" s="136"/>
      <c r="XEA350" s="136"/>
      <c r="XEB350" s="136"/>
      <c r="XEC350" s="136"/>
      <c r="XED350" s="136"/>
      <c r="XEE350" s="136"/>
      <c r="XEF350" s="136"/>
      <c r="XEG350" s="136"/>
      <c r="XEH350" s="136"/>
      <c r="XEI350" s="136"/>
      <c r="XEJ350" s="136"/>
      <c r="XEK350" s="136"/>
      <c r="XEL350" s="136"/>
      <c r="XEM350" s="136"/>
      <c r="XEN350" s="136"/>
      <c r="XEO350" s="136"/>
      <c r="XEP350" s="136"/>
      <c r="XEQ350" s="136"/>
      <c r="XER350" s="136"/>
      <c r="XES350" s="136"/>
      <c r="XET350" s="136"/>
      <c r="XEU350" s="136"/>
      <c r="XEV350" s="136"/>
      <c r="XEW350" s="136"/>
      <c r="XEX350" s="136"/>
      <c r="XEY350" s="136"/>
      <c r="XEZ350" s="136"/>
      <c r="XFA350" s="136"/>
      <c r="XFB350" s="136"/>
      <c r="XFC350" s="136"/>
    </row>
    <row r="351" ht="57" spans="1:18">
      <c r="A351" s="27">
        <v>346</v>
      </c>
      <c r="B351" s="28" t="s">
        <v>40</v>
      </c>
      <c r="C351" s="28" t="s">
        <v>1305</v>
      </c>
      <c r="D351" s="28" t="s">
        <v>23</v>
      </c>
      <c r="E351" s="28" t="s">
        <v>1306</v>
      </c>
      <c r="F351" s="29">
        <v>45992</v>
      </c>
      <c r="G351" s="28" t="s">
        <v>93</v>
      </c>
      <c r="H351" s="28" t="s">
        <v>26</v>
      </c>
      <c r="I351" s="28" t="s">
        <v>1307</v>
      </c>
      <c r="J351" s="28">
        <v>50</v>
      </c>
      <c r="K351" s="28">
        <v>50</v>
      </c>
      <c r="L351" s="28">
        <v>0</v>
      </c>
      <c r="M351" s="28" t="s">
        <v>28</v>
      </c>
      <c r="N351" s="28" t="s">
        <v>88</v>
      </c>
      <c r="O351" s="28" t="s">
        <v>460</v>
      </c>
      <c r="P351" s="28" t="s">
        <v>1295</v>
      </c>
      <c r="Q351" s="28"/>
      <c r="R351" s="27"/>
    </row>
    <row r="352" ht="47" customHeight="1" spans="1:18">
      <c r="A352" s="27">
        <v>347</v>
      </c>
      <c r="B352" s="28" t="s">
        <v>40</v>
      </c>
      <c r="C352" s="28" t="s">
        <v>1308</v>
      </c>
      <c r="D352" s="28" t="s">
        <v>23</v>
      </c>
      <c r="E352" s="28" t="s">
        <v>1309</v>
      </c>
      <c r="F352" s="29">
        <v>45992</v>
      </c>
      <c r="G352" s="28" t="s">
        <v>93</v>
      </c>
      <c r="H352" s="28" t="s">
        <v>26</v>
      </c>
      <c r="I352" s="28" t="s">
        <v>1310</v>
      </c>
      <c r="J352" s="28">
        <v>50</v>
      </c>
      <c r="K352" s="28">
        <v>50</v>
      </c>
      <c r="L352" s="28">
        <v>0</v>
      </c>
      <c r="M352" s="28" t="s">
        <v>28</v>
      </c>
      <c r="N352" s="28" t="s">
        <v>88</v>
      </c>
      <c r="O352" s="28" t="s">
        <v>460</v>
      </c>
      <c r="P352" s="28" t="s">
        <v>1295</v>
      </c>
      <c r="Q352" s="28"/>
      <c r="R352" s="27"/>
    </row>
    <row r="353" s="12" customFormat="1" ht="105" customHeight="1" spans="1:18">
      <c r="A353" s="27">
        <v>348</v>
      </c>
      <c r="B353" s="28" t="s">
        <v>40</v>
      </c>
      <c r="C353" s="28" t="s">
        <v>1311</v>
      </c>
      <c r="D353" s="28" t="s">
        <v>23</v>
      </c>
      <c r="E353" s="28" t="s">
        <v>1312</v>
      </c>
      <c r="F353" s="29">
        <v>45992</v>
      </c>
      <c r="G353" s="28" t="s">
        <v>93</v>
      </c>
      <c r="H353" s="28" t="s">
        <v>26</v>
      </c>
      <c r="I353" s="28" t="s">
        <v>1313</v>
      </c>
      <c r="J353" s="28">
        <v>50</v>
      </c>
      <c r="K353" s="28">
        <v>50</v>
      </c>
      <c r="L353" s="28">
        <v>0</v>
      </c>
      <c r="M353" s="28" t="s">
        <v>28</v>
      </c>
      <c r="N353" s="28" t="s">
        <v>88</v>
      </c>
      <c r="O353" s="28" t="s">
        <v>460</v>
      </c>
      <c r="P353" s="28" t="s">
        <v>1295</v>
      </c>
      <c r="Q353" s="28"/>
      <c r="R353" s="27"/>
    </row>
    <row r="354" s="12" customFormat="1" ht="28.5" spans="1:18">
      <c r="A354" s="27">
        <v>349</v>
      </c>
      <c r="B354" s="56" t="s">
        <v>40</v>
      </c>
      <c r="C354" s="56" t="s">
        <v>1314</v>
      </c>
      <c r="D354" s="130" t="s">
        <v>23</v>
      </c>
      <c r="E354" s="130" t="s">
        <v>395</v>
      </c>
      <c r="F354" s="131" t="s">
        <v>1315</v>
      </c>
      <c r="G354" s="130" t="s">
        <v>325</v>
      </c>
      <c r="H354" s="130" t="s">
        <v>26</v>
      </c>
      <c r="I354" s="135" t="s">
        <v>1316</v>
      </c>
      <c r="J354" s="28">
        <v>50</v>
      </c>
      <c r="K354" s="28">
        <v>50</v>
      </c>
      <c r="L354" s="28">
        <v>0</v>
      </c>
      <c r="M354" s="28" t="s">
        <v>28</v>
      </c>
      <c r="N354" s="56" t="s">
        <v>88</v>
      </c>
      <c r="O354" s="28" t="s">
        <v>460</v>
      </c>
      <c r="P354" s="28" t="s">
        <v>1295</v>
      </c>
      <c r="Q354" s="28"/>
      <c r="R354" s="27"/>
    </row>
    <row r="355" s="12" customFormat="1" ht="57" customHeight="1" spans="1:18">
      <c r="A355" s="27">
        <v>350</v>
      </c>
      <c r="B355" s="28" t="s">
        <v>40</v>
      </c>
      <c r="C355" s="28" t="s">
        <v>1317</v>
      </c>
      <c r="D355" s="28" t="s">
        <v>23</v>
      </c>
      <c r="E355" s="28" t="s">
        <v>1318</v>
      </c>
      <c r="F355" s="29">
        <v>45992</v>
      </c>
      <c r="G355" s="28" t="s">
        <v>1319</v>
      </c>
      <c r="H355" s="28" t="s">
        <v>26</v>
      </c>
      <c r="I355" s="28" t="s">
        <v>1320</v>
      </c>
      <c r="J355" s="28">
        <v>70</v>
      </c>
      <c r="K355" s="28">
        <v>50</v>
      </c>
      <c r="L355" s="28">
        <v>20</v>
      </c>
      <c r="M355" s="28" t="s">
        <v>28</v>
      </c>
      <c r="N355" s="28" t="s">
        <v>88</v>
      </c>
      <c r="O355" s="28" t="s">
        <v>1321</v>
      </c>
      <c r="P355" s="28" t="s">
        <v>1295</v>
      </c>
      <c r="Q355" s="28"/>
      <c r="R355" s="27"/>
    </row>
    <row r="356" s="12" customFormat="1" ht="90" customHeight="1" spans="1:18">
      <c r="A356" s="27">
        <v>351</v>
      </c>
      <c r="B356" s="28" t="s">
        <v>40</v>
      </c>
      <c r="C356" s="56" t="s">
        <v>1322</v>
      </c>
      <c r="D356" s="28" t="s">
        <v>23</v>
      </c>
      <c r="E356" s="28" t="s">
        <v>1323</v>
      </c>
      <c r="F356" s="29">
        <v>45809</v>
      </c>
      <c r="G356" s="28" t="s">
        <v>1006</v>
      </c>
      <c r="H356" s="28" t="s">
        <v>26</v>
      </c>
      <c r="I356" s="28" t="s">
        <v>1324</v>
      </c>
      <c r="J356" s="56">
        <v>150</v>
      </c>
      <c r="K356" s="56">
        <v>150</v>
      </c>
      <c r="L356" s="28">
        <v>0</v>
      </c>
      <c r="M356" s="33" t="s">
        <v>28</v>
      </c>
      <c r="N356" s="56" t="s">
        <v>459</v>
      </c>
      <c r="O356" s="28" t="s">
        <v>1325</v>
      </c>
      <c r="P356" s="28" t="s">
        <v>1295</v>
      </c>
      <c r="Q356" s="28"/>
      <c r="R356" s="27"/>
    </row>
    <row r="357" s="12" customFormat="1" ht="63" customHeight="1" spans="1:18">
      <c r="A357" s="27">
        <v>352</v>
      </c>
      <c r="B357" s="27" t="s">
        <v>40</v>
      </c>
      <c r="C357" s="41" t="s">
        <v>1326</v>
      </c>
      <c r="D357" s="27" t="s">
        <v>23</v>
      </c>
      <c r="E357" s="28" t="s">
        <v>1306</v>
      </c>
      <c r="F357" s="34">
        <v>45992</v>
      </c>
      <c r="G357" s="33" t="s">
        <v>93</v>
      </c>
      <c r="H357" s="27" t="s">
        <v>26</v>
      </c>
      <c r="I357" s="28" t="s">
        <v>1327</v>
      </c>
      <c r="J357" s="36">
        <v>350</v>
      </c>
      <c r="K357" s="36">
        <v>350</v>
      </c>
      <c r="L357" s="27">
        <v>0</v>
      </c>
      <c r="M357" s="33" t="s">
        <v>465</v>
      </c>
      <c r="N357" s="33" t="s">
        <v>88</v>
      </c>
      <c r="O357" s="33" t="s">
        <v>1328</v>
      </c>
      <c r="P357" s="33" t="s">
        <v>1329</v>
      </c>
      <c r="Q357" s="33"/>
      <c r="R357" s="27"/>
    </row>
    <row r="358" ht="63" customHeight="1" spans="1:18">
      <c r="A358" s="27">
        <v>353</v>
      </c>
      <c r="B358" s="27" t="s">
        <v>40</v>
      </c>
      <c r="C358" s="41" t="s">
        <v>1330</v>
      </c>
      <c r="D358" s="27" t="s">
        <v>23</v>
      </c>
      <c r="E358" s="28" t="s">
        <v>1331</v>
      </c>
      <c r="F358" s="34">
        <v>45992</v>
      </c>
      <c r="G358" s="33" t="s">
        <v>93</v>
      </c>
      <c r="H358" s="27" t="s">
        <v>26</v>
      </c>
      <c r="I358" s="28" t="s">
        <v>1332</v>
      </c>
      <c r="J358" s="42">
        <v>300</v>
      </c>
      <c r="K358" s="42">
        <v>300</v>
      </c>
      <c r="L358" s="27">
        <v>0</v>
      </c>
      <c r="M358" s="33" t="s">
        <v>465</v>
      </c>
      <c r="N358" s="33" t="s">
        <v>88</v>
      </c>
      <c r="O358" s="33" t="s">
        <v>1333</v>
      </c>
      <c r="P358" s="33" t="s">
        <v>1334</v>
      </c>
      <c r="Q358" s="33"/>
      <c r="R358" s="27"/>
    </row>
    <row r="359" ht="58" customHeight="1" spans="1:18">
      <c r="A359" s="27">
        <v>354</v>
      </c>
      <c r="B359" s="27" t="s">
        <v>40</v>
      </c>
      <c r="C359" s="41" t="s">
        <v>1335</v>
      </c>
      <c r="D359" s="27" t="s">
        <v>23</v>
      </c>
      <c r="E359" s="28" t="s">
        <v>1336</v>
      </c>
      <c r="F359" s="34">
        <v>45992</v>
      </c>
      <c r="G359" s="33" t="s">
        <v>93</v>
      </c>
      <c r="H359" s="27" t="s">
        <v>26</v>
      </c>
      <c r="I359" s="28" t="s">
        <v>1337</v>
      </c>
      <c r="J359" s="42">
        <v>600</v>
      </c>
      <c r="K359" s="42">
        <v>600</v>
      </c>
      <c r="L359" s="27">
        <v>0</v>
      </c>
      <c r="M359" s="33" t="s">
        <v>465</v>
      </c>
      <c r="N359" s="33" t="s">
        <v>88</v>
      </c>
      <c r="O359" s="28" t="s">
        <v>1338</v>
      </c>
      <c r="P359" s="28" t="s">
        <v>1339</v>
      </c>
      <c r="Q359" s="28"/>
      <c r="R359" s="27"/>
    </row>
    <row r="360" ht="58" customHeight="1" spans="1:18">
      <c r="A360" s="27">
        <v>355</v>
      </c>
      <c r="B360" s="27" t="s">
        <v>40</v>
      </c>
      <c r="C360" s="28" t="s">
        <v>1340</v>
      </c>
      <c r="D360" s="27" t="s">
        <v>23</v>
      </c>
      <c r="E360" s="28" t="s">
        <v>1341</v>
      </c>
      <c r="F360" s="34">
        <v>45992</v>
      </c>
      <c r="G360" s="33" t="s">
        <v>93</v>
      </c>
      <c r="H360" s="27" t="s">
        <v>26</v>
      </c>
      <c r="I360" s="28" t="s">
        <v>1342</v>
      </c>
      <c r="J360" s="28">
        <v>600</v>
      </c>
      <c r="K360" s="28">
        <v>600</v>
      </c>
      <c r="L360" s="27">
        <v>0</v>
      </c>
      <c r="M360" s="33" t="s">
        <v>465</v>
      </c>
      <c r="N360" s="33" t="s">
        <v>88</v>
      </c>
      <c r="O360" s="28" t="s">
        <v>1343</v>
      </c>
      <c r="P360" s="28" t="s">
        <v>1339</v>
      </c>
      <c r="Q360" s="28"/>
      <c r="R360" s="27"/>
    </row>
    <row r="361" ht="63" customHeight="1" spans="1:18">
      <c r="A361" s="27">
        <v>356</v>
      </c>
      <c r="B361" s="27" t="s">
        <v>40</v>
      </c>
      <c r="C361" s="28" t="s">
        <v>1344</v>
      </c>
      <c r="D361" s="27" t="s">
        <v>23</v>
      </c>
      <c r="E361" s="28" t="s">
        <v>1345</v>
      </c>
      <c r="F361" s="34">
        <v>45992</v>
      </c>
      <c r="G361" s="33" t="s">
        <v>93</v>
      </c>
      <c r="H361" s="27" t="s">
        <v>26</v>
      </c>
      <c r="I361" s="28" t="s">
        <v>1346</v>
      </c>
      <c r="J361" s="28">
        <v>400</v>
      </c>
      <c r="K361" s="28">
        <v>400</v>
      </c>
      <c r="L361" s="27">
        <v>0</v>
      </c>
      <c r="M361" s="33" t="s">
        <v>465</v>
      </c>
      <c r="N361" s="33" t="s">
        <v>88</v>
      </c>
      <c r="O361" s="28" t="s">
        <v>1343</v>
      </c>
      <c r="P361" s="28" t="s">
        <v>1339</v>
      </c>
      <c r="Q361" s="28"/>
      <c r="R361" s="27"/>
    </row>
    <row r="362" ht="64" customHeight="1" spans="1:18">
      <c r="A362" s="27">
        <v>357</v>
      </c>
      <c r="B362" s="27" t="s">
        <v>40</v>
      </c>
      <c r="C362" s="28" t="s">
        <v>1347</v>
      </c>
      <c r="D362" s="27" t="s">
        <v>23</v>
      </c>
      <c r="E362" s="28" t="s">
        <v>1348</v>
      </c>
      <c r="F362" s="34">
        <v>45992</v>
      </c>
      <c r="G362" s="33" t="s">
        <v>93</v>
      </c>
      <c r="H362" s="27" t="s">
        <v>26</v>
      </c>
      <c r="I362" s="28" t="s">
        <v>1349</v>
      </c>
      <c r="J362" s="28">
        <v>300</v>
      </c>
      <c r="K362" s="28">
        <v>300</v>
      </c>
      <c r="L362" s="27">
        <v>0</v>
      </c>
      <c r="M362" s="33" t="s">
        <v>465</v>
      </c>
      <c r="N362" s="33" t="s">
        <v>88</v>
      </c>
      <c r="O362" s="28" t="s">
        <v>1343</v>
      </c>
      <c r="P362" s="28" t="s">
        <v>1339</v>
      </c>
      <c r="Q362" s="28"/>
      <c r="R362" s="27"/>
    </row>
    <row r="363" ht="40" customHeight="1" spans="1:18">
      <c r="A363" s="27">
        <v>358</v>
      </c>
      <c r="B363" s="33" t="s">
        <v>21</v>
      </c>
      <c r="C363" s="56" t="s">
        <v>1350</v>
      </c>
      <c r="D363" s="27" t="s">
        <v>23</v>
      </c>
      <c r="E363" s="56" t="s">
        <v>1351</v>
      </c>
      <c r="F363" s="34">
        <v>45992</v>
      </c>
      <c r="G363" s="33" t="s">
        <v>93</v>
      </c>
      <c r="H363" s="27" t="s">
        <v>178</v>
      </c>
      <c r="I363" s="56" t="s">
        <v>1352</v>
      </c>
      <c r="J363" s="67">
        <v>14</v>
      </c>
      <c r="K363" s="36">
        <f t="shared" ref="K363:K377" si="24">SUM(J363*0.3)</f>
        <v>4.2</v>
      </c>
      <c r="L363" s="47">
        <f t="shared" ref="L363:L377" si="25">J363-K363</f>
        <v>9.8</v>
      </c>
      <c r="M363" s="33" t="s">
        <v>28</v>
      </c>
      <c r="N363" s="33" t="s">
        <v>29</v>
      </c>
      <c r="O363" s="28" t="s">
        <v>1353</v>
      </c>
      <c r="P363" s="33" t="s">
        <v>551</v>
      </c>
      <c r="Q363" s="33"/>
      <c r="R363" s="27"/>
    </row>
    <row r="364" ht="40" customHeight="1" spans="1:18">
      <c r="A364" s="27">
        <v>359</v>
      </c>
      <c r="B364" s="33" t="s">
        <v>21</v>
      </c>
      <c r="C364" s="56" t="s">
        <v>1354</v>
      </c>
      <c r="D364" s="27" t="s">
        <v>23</v>
      </c>
      <c r="E364" s="56" t="s">
        <v>1355</v>
      </c>
      <c r="F364" s="34">
        <v>45992</v>
      </c>
      <c r="G364" s="33" t="s">
        <v>93</v>
      </c>
      <c r="H364" s="27" t="s">
        <v>178</v>
      </c>
      <c r="I364" s="56" t="s">
        <v>1356</v>
      </c>
      <c r="J364" s="67">
        <v>32.9</v>
      </c>
      <c r="K364" s="36">
        <f t="shared" si="24"/>
        <v>9.87</v>
      </c>
      <c r="L364" s="47">
        <f t="shared" si="25"/>
        <v>23.03</v>
      </c>
      <c r="M364" s="33" t="s">
        <v>28</v>
      </c>
      <c r="N364" s="33" t="s">
        <v>29</v>
      </c>
      <c r="O364" s="28" t="s">
        <v>1357</v>
      </c>
      <c r="P364" s="33" t="s">
        <v>551</v>
      </c>
      <c r="Q364" s="33"/>
      <c r="R364" s="27"/>
    </row>
    <row r="365" ht="40" customHeight="1" spans="1:18">
      <c r="A365" s="27">
        <v>360</v>
      </c>
      <c r="B365" s="33" t="s">
        <v>21</v>
      </c>
      <c r="C365" s="56" t="s">
        <v>1358</v>
      </c>
      <c r="D365" s="27" t="s">
        <v>23</v>
      </c>
      <c r="E365" s="56" t="s">
        <v>1359</v>
      </c>
      <c r="F365" s="34">
        <v>45992</v>
      </c>
      <c r="G365" s="33" t="s">
        <v>93</v>
      </c>
      <c r="H365" s="27" t="s">
        <v>178</v>
      </c>
      <c r="I365" s="56" t="s">
        <v>1360</v>
      </c>
      <c r="J365" s="67">
        <v>59.7</v>
      </c>
      <c r="K365" s="36">
        <f t="shared" si="24"/>
        <v>17.91</v>
      </c>
      <c r="L365" s="47">
        <f t="shared" si="25"/>
        <v>41.79</v>
      </c>
      <c r="M365" s="33" t="s">
        <v>28</v>
      </c>
      <c r="N365" s="33" t="s">
        <v>29</v>
      </c>
      <c r="O365" s="28" t="s">
        <v>1361</v>
      </c>
      <c r="P365" s="33" t="s">
        <v>551</v>
      </c>
      <c r="Q365" s="33"/>
      <c r="R365" s="27"/>
    </row>
    <row r="366" ht="40" customHeight="1" spans="1:18">
      <c r="A366" s="27">
        <v>361</v>
      </c>
      <c r="B366" s="33" t="s">
        <v>21</v>
      </c>
      <c r="C366" s="56" t="s">
        <v>1362</v>
      </c>
      <c r="D366" s="27" t="s">
        <v>23</v>
      </c>
      <c r="E366" s="56" t="s">
        <v>1306</v>
      </c>
      <c r="F366" s="34">
        <v>45992</v>
      </c>
      <c r="G366" s="33" t="s">
        <v>93</v>
      </c>
      <c r="H366" s="27" t="s">
        <v>178</v>
      </c>
      <c r="I366" s="56" t="s">
        <v>1363</v>
      </c>
      <c r="J366" s="67">
        <v>18</v>
      </c>
      <c r="K366" s="36">
        <f t="shared" si="24"/>
        <v>5.4</v>
      </c>
      <c r="L366" s="47">
        <f t="shared" si="25"/>
        <v>12.6</v>
      </c>
      <c r="M366" s="33" t="s">
        <v>28</v>
      </c>
      <c r="N366" s="33" t="s">
        <v>29</v>
      </c>
      <c r="O366" s="28" t="s">
        <v>1364</v>
      </c>
      <c r="P366" s="33" t="s">
        <v>551</v>
      </c>
      <c r="Q366" s="33"/>
      <c r="R366" s="27"/>
    </row>
    <row r="367" ht="40" customHeight="1" spans="1:18">
      <c r="A367" s="27">
        <v>362</v>
      </c>
      <c r="B367" s="33" t="s">
        <v>21</v>
      </c>
      <c r="C367" s="56" t="s">
        <v>1365</v>
      </c>
      <c r="D367" s="27" t="s">
        <v>23</v>
      </c>
      <c r="E367" s="56" t="s">
        <v>1366</v>
      </c>
      <c r="F367" s="34">
        <v>45992</v>
      </c>
      <c r="G367" s="33" t="s">
        <v>93</v>
      </c>
      <c r="H367" s="27" t="s">
        <v>178</v>
      </c>
      <c r="I367" s="56" t="s">
        <v>1367</v>
      </c>
      <c r="J367" s="67">
        <v>20</v>
      </c>
      <c r="K367" s="36">
        <f t="shared" si="24"/>
        <v>6</v>
      </c>
      <c r="L367" s="47">
        <f t="shared" si="25"/>
        <v>14</v>
      </c>
      <c r="M367" s="33" t="s">
        <v>28</v>
      </c>
      <c r="N367" s="33" t="s">
        <v>29</v>
      </c>
      <c r="O367" s="28" t="s">
        <v>1368</v>
      </c>
      <c r="P367" s="33" t="s">
        <v>551</v>
      </c>
      <c r="Q367" s="33"/>
      <c r="R367" s="27"/>
    </row>
    <row r="368" ht="40" customHeight="1" spans="1:18">
      <c r="A368" s="27">
        <v>363</v>
      </c>
      <c r="B368" s="33" t="s">
        <v>21</v>
      </c>
      <c r="C368" s="56" t="s">
        <v>1369</v>
      </c>
      <c r="D368" s="27" t="s">
        <v>23</v>
      </c>
      <c r="E368" s="56" t="s">
        <v>1370</v>
      </c>
      <c r="F368" s="34">
        <v>45992</v>
      </c>
      <c r="G368" s="33" t="s">
        <v>93</v>
      </c>
      <c r="H368" s="27" t="s">
        <v>178</v>
      </c>
      <c r="I368" s="56" t="s">
        <v>1371</v>
      </c>
      <c r="J368" s="67">
        <v>40</v>
      </c>
      <c r="K368" s="36">
        <f t="shared" si="24"/>
        <v>12</v>
      </c>
      <c r="L368" s="47">
        <f t="shared" si="25"/>
        <v>28</v>
      </c>
      <c r="M368" s="33" t="s">
        <v>28</v>
      </c>
      <c r="N368" s="33" t="s">
        <v>29</v>
      </c>
      <c r="O368" s="28" t="s">
        <v>1372</v>
      </c>
      <c r="P368" s="33" t="s">
        <v>551</v>
      </c>
      <c r="Q368" s="33"/>
      <c r="R368" s="27"/>
    </row>
    <row r="369" ht="40" customHeight="1" spans="1:18">
      <c r="A369" s="27">
        <v>364</v>
      </c>
      <c r="B369" s="33" t="s">
        <v>21</v>
      </c>
      <c r="C369" s="56" t="s">
        <v>1373</v>
      </c>
      <c r="D369" s="27" t="s">
        <v>23</v>
      </c>
      <c r="E369" s="56" t="s">
        <v>1374</v>
      </c>
      <c r="F369" s="34">
        <v>45992</v>
      </c>
      <c r="G369" s="33" t="s">
        <v>93</v>
      </c>
      <c r="H369" s="27" t="s">
        <v>178</v>
      </c>
      <c r="I369" s="56" t="s">
        <v>1375</v>
      </c>
      <c r="J369" s="67">
        <v>77.8</v>
      </c>
      <c r="K369" s="36">
        <f t="shared" si="24"/>
        <v>23.34</v>
      </c>
      <c r="L369" s="47">
        <f t="shared" si="25"/>
        <v>54.46</v>
      </c>
      <c r="M369" s="33" t="s">
        <v>28</v>
      </c>
      <c r="N369" s="33" t="s">
        <v>29</v>
      </c>
      <c r="O369" s="28" t="s">
        <v>1376</v>
      </c>
      <c r="P369" s="33" t="s">
        <v>551</v>
      </c>
      <c r="Q369" s="33"/>
      <c r="R369" s="27"/>
    </row>
    <row r="370" ht="40" customHeight="1" spans="1:18">
      <c r="A370" s="27">
        <v>365</v>
      </c>
      <c r="B370" s="33" t="s">
        <v>21</v>
      </c>
      <c r="C370" s="56" t="s">
        <v>1377</v>
      </c>
      <c r="D370" s="27" t="s">
        <v>23</v>
      </c>
      <c r="E370" s="56" t="s">
        <v>1378</v>
      </c>
      <c r="F370" s="34">
        <v>45992</v>
      </c>
      <c r="G370" s="33" t="s">
        <v>93</v>
      </c>
      <c r="H370" s="27" t="s">
        <v>178</v>
      </c>
      <c r="I370" s="56" t="s">
        <v>1379</v>
      </c>
      <c r="J370" s="67">
        <v>164.4</v>
      </c>
      <c r="K370" s="36">
        <f t="shared" si="24"/>
        <v>49.32</v>
      </c>
      <c r="L370" s="47">
        <f t="shared" si="25"/>
        <v>115.08</v>
      </c>
      <c r="M370" s="33" t="s">
        <v>28</v>
      </c>
      <c r="N370" s="33" t="s">
        <v>29</v>
      </c>
      <c r="O370" s="28" t="s">
        <v>1380</v>
      </c>
      <c r="P370" s="33" t="s">
        <v>551</v>
      </c>
      <c r="Q370" s="33"/>
      <c r="R370" s="27"/>
    </row>
    <row r="371" ht="40" customHeight="1" spans="1:18">
      <c r="A371" s="27">
        <v>366</v>
      </c>
      <c r="B371" s="33" t="s">
        <v>21</v>
      </c>
      <c r="C371" s="41" t="s">
        <v>1381</v>
      </c>
      <c r="D371" s="27" t="s">
        <v>23</v>
      </c>
      <c r="E371" s="28" t="s">
        <v>1382</v>
      </c>
      <c r="F371" s="34">
        <v>45992</v>
      </c>
      <c r="G371" s="33" t="s">
        <v>93</v>
      </c>
      <c r="H371" s="27" t="s">
        <v>178</v>
      </c>
      <c r="I371" s="28" t="s">
        <v>1383</v>
      </c>
      <c r="J371" s="28">
        <v>70</v>
      </c>
      <c r="K371" s="36">
        <f t="shared" si="24"/>
        <v>21</v>
      </c>
      <c r="L371" s="47">
        <f t="shared" si="25"/>
        <v>49</v>
      </c>
      <c r="M371" s="33" t="s">
        <v>465</v>
      </c>
      <c r="N371" s="33" t="s">
        <v>29</v>
      </c>
      <c r="O371" s="28" t="s">
        <v>1384</v>
      </c>
      <c r="P371" s="33" t="s">
        <v>551</v>
      </c>
      <c r="Q371" s="33"/>
      <c r="R371" s="27"/>
    </row>
    <row r="372" ht="40" customHeight="1" spans="1:18">
      <c r="A372" s="27">
        <v>367</v>
      </c>
      <c r="B372" s="33" t="s">
        <v>21</v>
      </c>
      <c r="C372" s="33" t="s">
        <v>1385</v>
      </c>
      <c r="D372" s="27" t="s">
        <v>23</v>
      </c>
      <c r="E372" s="33" t="s">
        <v>1386</v>
      </c>
      <c r="F372" s="34">
        <v>45992</v>
      </c>
      <c r="G372" s="33" t="s">
        <v>93</v>
      </c>
      <c r="H372" s="27" t="s">
        <v>178</v>
      </c>
      <c r="I372" s="28" t="s">
        <v>1387</v>
      </c>
      <c r="J372" s="27">
        <v>30</v>
      </c>
      <c r="K372" s="36">
        <f t="shared" si="24"/>
        <v>9</v>
      </c>
      <c r="L372" s="47">
        <f t="shared" si="25"/>
        <v>21</v>
      </c>
      <c r="M372" s="33" t="s">
        <v>465</v>
      </c>
      <c r="N372" s="33" t="s">
        <v>29</v>
      </c>
      <c r="O372" s="28" t="s">
        <v>1388</v>
      </c>
      <c r="P372" s="33" t="s">
        <v>551</v>
      </c>
      <c r="Q372" s="33"/>
      <c r="R372" s="27"/>
    </row>
    <row r="373" ht="40" customHeight="1" spans="1:18">
      <c r="A373" s="27">
        <v>368</v>
      </c>
      <c r="B373" s="33" t="s">
        <v>21</v>
      </c>
      <c r="C373" s="33" t="s">
        <v>1389</v>
      </c>
      <c r="D373" s="27" t="s">
        <v>23</v>
      </c>
      <c r="E373" s="33" t="s">
        <v>1386</v>
      </c>
      <c r="F373" s="34">
        <v>45992</v>
      </c>
      <c r="G373" s="33" t="s">
        <v>93</v>
      </c>
      <c r="H373" s="27" t="s">
        <v>178</v>
      </c>
      <c r="I373" s="33" t="s">
        <v>1390</v>
      </c>
      <c r="J373" s="27">
        <v>48</v>
      </c>
      <c r="K373" s="36">
        <f t="shared" si="24"/>
        <v>14.4</v>
      </c>
      <c r="L373" s="47">
        <f t="shared" si="25"/>
        <v>33.6</v>
      </c>
      <c r="M373" s="33" t="s">
        <v>465</v>
      </c>
      <c r="N373" s="33" t="s">
        <v>29</v>
      </c>
      <c r="O373" s="28" t="s">
        <v>1391</v>
      </c>
      <c r="P373" s="33" t="s">
        <v>551</v>
      </c>
      <c r="Q373" s="33"/>
      <c r="R373" s="27"/>
    </row>
    <row r="374" ht="40" customHeight="1" spans="1:18">
      <c r="A374" s="27">
        <v>369</v>
      </c>
      <c r="B374" s="33" t="s">
        <v>21</v>
      </c>
      <c r="C374" s="28" t="s">
        <v>1392</v>
      </c>
      <c r="D374" s="27" t="s">
        <v>23</v>
      </c>
      <c r="E374" s="28" t="s">
        <v>1393</v>
      </c>
      <c r="F374" s="34">
        <v>45992</v>
      </c>
      <c r="G374" s="33" t="s">
        <v>93</v>
      </c>
      <c r="H374" s="27" t="s">
        <v>178</v>
      </c>
      <c r="I374" s="28" t="s">
        <v>1394</v>
      </c>
      <c r="J374" s="28">
        <v>80</v>
      </c>
      <c r="K374" s="36">
        <f t="shared" si="24"/>
        <v>24</v>
      </c>
      <c r="L374" s="47">
        <f t="shared" si="25"/>
        <v>56</v>
      </c>
      <c r="M374" s="33" t="s">
        <v>465</v>
      </c>
      <c r="N374" s="33" t="s">
        <v>29</v>
      </c>
      <c r="O374" s="28" t="s">
        <v>1395</v>
      </c>
      <c r="P374" s="33" t="s">
        <v>551</v>
      </c>
      <c r="Q374" s="33"/>
      <c r="R374" s="27"/>
    </row>
    <row r="375" ht="58" customHeight="1" spans="1:18">
      <c r="A375" s="27">
        <v>370</v>
      </c>
      <c r="B375" s="33" t="s">
        <v>21</v>
      </c>
      <c r="C375" s="28" t="s">
        <v>1396</v>
      </c>
      <c r="D375" s="27" t="s">
        <v>23</v>
      </c>
      <c r="E375" s="28" t="s">
        <v>1331</v>
      </c>
      <c r="F375" s="34">
        <v>45992</v>
      </c>
      <c r="G375" s="33" t="s">
        <v>93</v>
      </c>
      <c r="H375" s="27" t="s">
        <v>178</v>
      </c>
      <c r="I375" s="28" t="s">
        <v>1397</v>
      </c>
      <c r="J375" s="36">
        <v>30</v>
      </c>
      <c r="K375" s="36">
        <f t="shared" si="24"/>
        <v>9</v>
      </c>
      <c r="L375" s="47">
        <f t="shared" si="25"/>
        <v>21</v>
      </c>
      <c r="M375" s="33" t="s">
        <v>465</v>
      </c>
      <c r="N375" s="33" t="s">
        <v>29</v>
      </c>
      <c r="O375" s="28" t="s">
        <v>1398</v>
      </c>
      <c r="P375" s="33" t="s">
        <v>551</v>
      </c>
      <c r="Q375" s="33"/>
      <c r="R375" s="27"/>
    </row>
    <row r="376" ht="55" customHeight="1" spans="1:18">
      <c r="A376" s="27">
        <v>371</v>
      </c>
      <c r="B376" s="33" t="s">
        <v>21</v>
      </c>
      <c r="C376" s="28" t="s">
        <v>1399</v>
      </c>
      <c r="D376" s="27" t="s">
        <v>23</v>
      </c>
      <c r="E376" s="28" t="s">
        <v>1400</v>
      </c>
      <c r="F376" s="34">
        <v>45992</v>
      </c>
      <c r="G376" s="33" t="s">
        <v>93</v>
      </c>
      <c r="H376" s="27" t="s">
        <v>178</v>
      </c>
      <c r="I376" s="28" t="s">
        <v>1401</v>
      </c>
      <c r="J376" s="133">
        <v>13</v>
      </c>
      <c r="K376" s="36">
        <f t="shared" si="24"/>
        <v>3.9</v>
      </c>
      <c r="L376" s="47">
        <f t="shared" si="25"/>
        <v>9.1</v>
      </c>
      <c r="M376" s="33" t="s">
        <v>465</v>
      </c>
      <c r="N376" s="33" t="s">
        <v>29</v>
      </c>
      <c r="O376" s="28" t="s">
        <v>1402</v>
      </c>
      <c r="P376" s="33" t="s">
        <v>551</v>
      </c>
      <c r="Q376" s="33"/>
      <c r="R376" s="27"/>
    </row>
    <row r="377" ht="40" customHeight="1" spans="1:18">
      <c r="A377" s="27">
        <v>372</v>
      </c>
      <c r="B377" s="33" t="s">
        <v>21</v>
      </c>
      <c r="C377" s="33" t="s">
        <v>1403</v>
      </c>
      <c r="D377" s="27" t="s">
        <v>23</v>
      </c>
      <c r="E377" s="41" t="s">
        <v>1378</v>
      </c>
      <c r="F377" s="34">
        <v>45992</v>
      </c>
      <c r="G377" s="33" t="s">
        <v>93</v>
      </c>
      <c r="H377" s="27" t="s">
        <v>178</v>
      </c>
      <c r="I377" s="28" t="s">
        <v>1404</v>
      </c>
      <c r="J377" s="42">
        <v>50</v>
      </c>
      <c r="K377" s="36">
        <f t="shared" si="24"/>
        <v>15</v>
      </c>
      <c r="L377" s="47">
        <f t="shared" si="25"/>
        <v>35</v>
      </c>
      <c r="M377" s="33" t="s">
        <v>465</v>
      </c>
      <c r="N377" s="33" t="s">
        <v>29</v>
      </c>
      <c r="O377" s="28" t="s">
        <v>1405</v>
      </c>
      <c r="P377" s="33" t="s">
        <v>551</v>
      </c>
      <c r="Q377" s="33"/>
      <c r="R377" s="27"/>
    </row>
    <row r="378" ht="72" customHeight="1" spans="1:18">
      <c r="A378" s="27">
        <v>373</v>
      </c>
      <c r="B378" s="28" t="s">
        <v>40</v>
      </c>
      <c r="C378" s="28" t="s">
        <v>1406</v>
      </c>
      <c r="D378" s="28" t="s">
        <v>23</v>
      </c>
      <c r="E378" s="28" t="s">
        <v>1407</v>
      </c>
      <c r="F378" s="132">
        <v>45992</v>
      </c>
      <c r="G378" s="28" t="s">
        <v>1319</v>
      </c>
      <c r="H378" s="28" t="s">
        <v>26</v>
      </c>
      <c r="I378" s="28" t="s">
        <v>1408</v>
      </c>
      <c r="J378" s="28">
        <v>220</v>
      </c>
      <c r="K378" s="28">
        <v>220</v>
      </c>
      <c r="L378" s="28">
        <v>0</v>
      </c>
      <c r="M378" s="28" t="s">
        <v>28</v>
      </c>
      <c r="N378" s="28" t="s">
        <v>136</v>
      </c>
      <c r="O378" s="28" t="s">
        <v>1409</v>
      </c>
      <c r="P378" s="28" t="s">
        <v>1410</v>
      </c>
      <c r="Q378" s="33"/>
      <c r="R378" s="27"/>
    </row>
    <row r="379" ht="72" customHeight="1" spans="1:18">
      <c r="A379" s="27">
        <v>374</v>
      </c>
      <c r="B379" s="28" t="s">
        <v>40</v>
      </c>
      <c r="C379" s="28" t="s">
        <v>1411</v>
      </c>
      <c r="D379" s="28" t="s">
        <v>23</v>
      </c>
      <c r="E379" s="28" t="s">
        <v>1412</v>
      </c>
      <c r="F379" s="132">
        <v>45996</v>
      </c>
      <c r="G379" s="28" t="s">
        <v>1319</v>
      </c>
      <c r="H379" s="28" t="s">
        <v>26</v>
      </c>
      <c r="I379" s="28" t="s">
        <v>1413</v>
      </c>
      <c r="J379" s="28">
        <v>250</v>
      </c>
      <c r="K379" s="28">
        <v>250</v>
      </c>
      <c r="L379" s="28">
        <v>0</v>
      </c>
      <c r="M379" s="28" t="s">
        <v>465</v>
      </c>
      <c r="N379" s="28" t="s">
        <v>1414</v>
      </c>
      <c r="O379" s="28" t="s">
        <v>1409</v>
      </c>
      <c r="P379" s="28" t="s">
        <v>1415</v>
      </c>
      <c r="Q379" s="33"/>
      <c r="R379" s="27"/>
    </row>
    <row r="380" ht="72" customHeight="1" spans="1:18">
      <c r="A380" s="27">
        <v>375</v>
      </c>
      <c r="B380" s="28" t="s">
        <v>40</v>
      </c>
      <c r="C380" s="28" t="s">
        <v>1416</v>
      </c>
      <c r="D380" s="28" t="s">
        <v>23</v>
      </c>
      <c r="E380" s="28" t="s">
        <v>1417</v>
      </c>
      <c r="F380" s="132">
        <v>45993</v>
      </c>
      <c r="G380" s="28" t="s">
        <v>1319</v>
      </c>
      <c r="H380" s="28" t="s">
        <v>26</v>
      </c>
      <c r="I380" s="28" t="s">
        <v>1418</v>
      </c>
      <c r="J380" s="36">
        <v>600</v>
      </c>
      <c r="K380" s="28">
        <v>600</v>
      </c>
      <c r="L380" s="28">
        <v>0</v>
      </c>
      <c r="M380" s="28" t="s">
        <v>465</v>
      </c>
      <c r="N380" s="28" t="s">
        <v>136</v>
      </c>
      <c r="O380" s="28" t="s">
        <v>1409</v>
      </c>
      <c r="P380" s="28" t="s">
        <v>255</v>
      </c>
      <c r="Q380" s="102"/>
      <c r="R380" s="27"/>
    </row>
    <row r="381" ht="72" customHeight="1" spans="1:18">
      <c r="A381" s="27">
        <v>376</v>
      </c>
      <c r="B381" s="28" t="s">
        <v>40</v>
      </c>
      <c r="C381" s="28" t="s">
        <v>1419</v>
      </c>
      <c r="D381" s="28" t="s">
        <v>23</v>
      </c>
      <c r="E381" s="28" t="s">
        <v>1417</v>
      </c>
      <c r="F381" s="132">
        <v>45994</v>
      </c>
      <c r="G381" s="28" t="s">
        <v>1319</v>
      </c>
      <c r="H381" s="28" t="s">
        <v>26</v>
      </c>
      <c r="I381" s="28" t="s">
        <v>1420</v>
      </c>
      <c r="J381" s="36">
        <v>460</v>
      </c>
      <c r="K381" s="28">
        <v>460</v>
      </c>
      <c r="L381" s="28">
        <v>0</v>
      </c>
      <c r="M381" s="28" t="s">
        <v>465</v>
      </c>
      <c r="N381" s="28" t="s">
        <v>1414</v>
      </c>
      <c r="O381" s="28" t="s">
        <v>1409</v>
      </c>
      <c r="P381" s="28" t="s">
        <v>1415</v>
      </c>
      <c r="Q381" s="102"/>
      <c r="R381" s="27"/>
    </row>
    <row r="382" ht="72" customHeight="1" spans="1:18">
      <c r="A382" s="27">
        <v>377</v>
      </c>
      <c r="B382" s="28" t="s">
        <v>21</v>
      </c>
      <c r="C382" s="28" t="s">
        <v>1421</v>
      </c>
      <c r="D382" s="28" t="s">
        <v>23</v>
      </c>
      <c r="E382" s="28" t="s">
        <v>1422</v>
      </c>
      <c r="F382" s="132">
        <v>46008</v>
      </c>
      <c r="G382" s="28" t="s">
        <v>1319</v>
      </c>
      <c r="H382" s="28" t="s">
        <v>897</v>
      </c>
      <c r="I382" s="28" t="s">
        <v>1423</v>
      </c>
      <c r="J382" s="28">
        <v>100</v>
      </c>
      <c r="K382" s="28">
        <v>100</v>
      </c>
      <c r="L382" s="28">
        <v>0</v>
      </c>
      <c r="M382" s="28" t="s">
        <v>465</v>
      </c>
      <c r="N382" s="28" t="s">
        <v>29</v>
      </c>
      <c r="O382" s="28" t="s">
        <v>1424</v>
      </c>
      <c r="P382" s="28" t="s">
        <v>1425</v>
      </c>
      <c r="Q382" s="33"/>
      <c r="R382" s="27"/>
    </row>
    <row r="383" ht="72" customHeight="1" spans="1:18">
      <c r="A383" s="27">
        <v>378</v>
      </c>
      <c r="B383" s="28" t="s">
        <v>40</v>
      </c>
      <c r="C383" s="28" t="s">
        <v>1426</v>
      </c>
      <c r="D383" s="28" t="s">
        <v>23</v>
      </c>
      <c r="E383" s="28" t="s">
        <v>1427</v>
      </c>
      <c r="F383" s="132">
        <v>46010</v>
      </c>
      <c r="G383" s="28" t="s">
        <v>1319</v>
      </c>
      <c r="H383" s="28" t="s">
        <v>26</v>
      </c>
      <c r="I383" s="28" t="s">
        <v>1428</v>
      </c>
      <c r="J383" s="28">
        <v>400</v>
      </c>
      <c r="K383" s="28">
        <v>400</v>
      </c>
      <c r="L383" s="28">
        <v>0</v>
      </c>
      <c r="M383" s="28" t="s">
        <v>28</v>
      </c>
      <c r="N383" s="28" t="s">
        <v>1073</v>
      </c>
      <c r="O383" s="28" t="s">
        <v>1409</v>
      </c>
      <c r="P383" s="28" t="s">
        <v>1429</v>
      </c>
      <c r="Q383" s="33"/>
      <c r="R383" s="27"/>
    </row>
    <row r="384" ht="72" customHeight="1" spans="1:18">
      <c r="A384" s="27">
        <v>379</v>
      </c>
      <c r="B384" s="28" t="s">
        <v>21</v>
      </c>
      <c r="C384" s="28" t="s">
        <v>1430</v>
      </c>
      <c r="D384" s="28" t="s">
        <v>23</v>
      </c>
      <c r="E384" s="28" t="s">
        <v>1431</v>
      </c>
      <c r="F384" s="132">
        <v>46016</v>
      </c>
      <c r="G384" s="28" t="s">
        <v>1319</v>
      </c>
      <c r="H384" s="28" t="s">
        <v>897</v>
      </c>
      <c r="I384" s="28" t="s">
        <v>1432</v>
      </c>
      <c r="J384" s="28">
        <v>100</v>
      </c>
      <c r="K384" s="28">
        <v>100</v>
      </c>
      <c r="L384" s="28">
        <v>0</v>
      </c>
      <c r="M384" s="28" t="s">
        <v>28</v>
      </c>
      <c r="N384" s="28" t="s">
        <v>65</v>
      </c>
      <c r="O384" s="28" t="s">
        <v>1433</v>
      </c>
      <c r="P384" s="28" t="s">
        <v>1032</v>
      </c>
      <c r="Q384" s="33"/>
      <c r="R384" s="27"/>
    </row>
    <row r="385" ht="72" customHeight="1" spans="1:18">
      <c r="A385" s="27">
        <v>380</v>
      </c>
      <c r="B385" s="28" t="s">
        <v>40</v>
      </c>
      <c r="C385" s="28" t="s">
        <v>1434</v>
      </c>
      <c r="D385" s="95" t="s">
        <v>23</v>
      </c>
      <c r="E385" s="95" t="s">
        <v>1435</v>
      </c>
      <c r="F385" s="29">
        <v>46022</v>
      </c>
      <c r="G385" s="28" t="s">
        <v>1319</v>
      </c>
      <c r="H385" s="28" t="s">
        <v>26</v>
      </c>
      <c r="I385" s="36" t="s">
        <v>1436</v>
      </c>
      <c r="J385" s="141">
        <v>800</v>
      </c>
      <c r="K385" s="141">
        <v>800</v>
      </c>
      <c r="L385" s="42">
        <v>0</v>
      </c>
      <c r="M385" s="28" t="s">
        <v>28</v>
      </c>
      <c r="N385" s="28" t="s">
        <v>1414</v>
      </c>
      <c r="O385" s="28" t="s">
        <v>1409</v>
      </c>
      <c r="P385" s="28" t="s">
        <v>1415</v>
      </c>
      <c r="Q385" s="28"/>
      <c r="R385" s="27"/>
    </row>
    <row r="386" ht="72" customHeight="1" spans="1:18">
      <c r="A386" s="27">
        <v>381</v>
      </c>
      <c r="B386" s="28" t="s">
        <v>40</v>
      </c>
      <c r="C386" s="28" t="s">
        <v>1437</v>
      </c>
      <c r="D386" s="95" t="s">
        <v>23</v>
      </c>
      <c r="E386" s="95" t="s">
        <v>1438</v>
      </c>
      <c r="F386" s="29">
        <v>46022</v>
      </c>
      <c r="G386" s="28" t="s">
        <v>1319</v>
      </c>
      <c r="H386" s="28" t="s">
        <v>26</v>
      </c>
      <c r="I386" s="36" t="s">
        <v>1439</v>
      </c>
      <c r="J386" s="141">
        <v>600</v>
      </c>
      <c r="K386" s="141">
        <v>600</v>
      </c>
      <c r="L386" s="42">
        <v>0</v>
      </c>
      <c r="M386" s="28" t="s">
        <v>465</v>
      </c>
      <c r="N386" s="28" t="s">
        <v>29</v>
      </c>
      <c r="O386" s="28" t="s">
        <v>1409</v>
      </c>
      <c r="P386" s="28" t="s">
        <v>1415</v>
      </c>
      <c r="Q386" s="152"/>
      <c r="R386" s="27"/>
    </row>
    <row r="387" ht="72" customHeight="1" spans="1:18">
      <c r="A387" s="27">
        <v>382</v>
      </c>
      <c r="B387" s="28" t="s">
        <v>40</v>
      </c>
      <c r="C387" s="28" t="s">
        <v>1440</v>
      </c>
      <c r="D387" s="28" t="s">
        <v>23</v>
      </c>
      <c r="E387" s="28" t="s">
        <v>1441</v>
      </c>
      <c r="F387" s="132">
        <v>45993</v>
      </c>
      <c r="G387" s="28" t="s">
        <v>1319</v>
      </c>
      <c r="H387" s="28" t="s">
        <v>26</v>
      </c>
      <c r="I387" s="28" t="s">
        <v>1442</v>
      </c>
      <c r="J387" s="28">
        <v>300</v>
      </c>
      <c r="K387" s="28">
        <v>300</v>
      </c>
      <c r="L387" s="28">
        <v>0</v>
      </c>
      <c r="M387" s="28" t="s">
        <v>465</v>
      </c>
      <c r="N387" s="28" t="s">
        <v>1414</v>
      </c>
      <c r="O387" s="28" t="s">
        <v>1409</v>
      </c>
      <c r="P387" s="28" t="s">
        <v>1415</v>
      </c>
      <c r="Q387" s="33"/>
      <c r="R387" s="27"/>
    </row>
    <row r="388" ht="72" customHeight="1" spans="1:18">
      <c r="A388" s="27">
        <v>383</v>
      </c>
      <c r="B388" s="28" t="s">
        <v>40</v>
      </c>
      <c r="C388" s="28" t="s">
        <v>1443</v>
      </c>
      <c r="D388" s="28" t="s">
        <v>23</v>
      </c>
      <c r="E388" s="28" t="s">
        <v>1444</v>
      </c>
      <c r="F388" s="132">
        <v>46007</v>
      </c>
      <c r="G388" s="28" t="s">
        <v>1319</v>
      </c>
      <c r="H388" s="28" t="s">
        <v>26</v>
      </c>
      <c r="I388" s="28" t="s">
        <v>1445</v>
      </c>
      <c r="J388" s="28">
        <v>500</v>
      </c>
      <c r="K388" s="28">
        <v>500</v>
      </c>
      <c r="L388" s="28">
        <v>0</v>
      </c>
      <c r="M388" s="28" t="s">
        <v>465</v>
      </c>
      <c r="N388" s="28" t="s">
        <v>1414</v>
      </c>
      <c r="O388" s="28" t="s">
        <v>1409</v>
      </c>
      <c r="P388" s="28" t="s">
        <v>1415</v>
      </c>
      <c r="Q388" s="102"/>
      <c r="R388" s="27"/>
    </row>
    <row r="389" ht="72" customHeight="1" spans="1:18">
      <c r="A389" s="27">
        <v>384</v>
      </c>
      <c r="B389" s="28" t="s">
        <v>40</v>
      </c>
      <c r="C389" s="28" t="s">
        <v>1446</v>
      </c>
      <c r="D389" s="28" t="s">
        <v>23</v>
      </c>
      <c r="E389" s="28" t="s">
        <v>1447</v>
      </c>
      <c r="F389" s="132">
        <v>46011</v>
      </c>
      <c r="G389" s="28" t="s">
        <v>1319</v>
      </c>
      <c r="H389" s="28" t="s">
        <v>26</v>
      </c>
      <c r="I389" s="28" t="s">
        <v>1448</v>
      </c>
      <c r="J389" s="28">
        <v>300</v>
      </c>
      <c r="K389" s="28">
        <v>300</v>
      </c>
      <c r="L389" s="28">
        <v>0</v>
      </c>
      <c r="M389" s="28" t="s">
        <v>465</v>
      </c>
      <c r="N389" s="28" t="s">
        <v>1414</v>
      </c>
      <c r="O389" s="28" t="s">
        <v>1409</v>
      </c>
      <c r="P389" s="28" t="s">
        <v>1415</v>
      </c>
      <c r="Q389" s="102"/>
      <c r="R389" s="27"/>
    </row>
    <row r="390" ht="75" customHeight="1" spans="1:18">
      <c r="A390" s="27">
        <v>385</v>
      </c>
      <c r="B390" s="28" t="s">
        <v>40</v>
      </c>
      <c r="C390" s="28" t="s">
        <v>1449</v>
      </c>
      <c r="D390" s="28" t="s">
        <v>23</v>
      </c>
      <c r="E390" s="28" t="s">
        <v>1450</v>
      </c>
      <c r="F390" s="132">
        <v>46011</v>
      </c>
      <c r="G390" s="28" t="s">
        <v>1319</v>
      </c>
      <c r="H390" s="28" t="s">
        <v>26</v>
      </c>
      <c r="I390" s="28" t="s">
        <v>1451</v>
      </c>
      <c r="J390" s="28">
        <v>26</v>
      </c>
      <c r="K390" s="28">
        <v>26</v>
      </c>
      <c r="L390" s="142">
        <v>0</v>
      </c>
      <c r="M390" s="42" t="s">
        <v>28</v>
      </c>
      <c r="N390" s="28" t="s">
        <v>1452</v>
      </c>
      <c r="O390" s="28" t="s">
        <v>1453</v>
      </c>
      <c r="P390" s="28" t="s">
        <v>1415</v>
      </c>
      <c r="Q390" s="102"/>
      <c r="R390" s="27"/>
    </row>
    <row r="391" ht="73" customHeight="1" spans="1:18">
      <c r="A391" s="27">
        <v>386</v>
      </c>
      <c r="B391" s="28" t="s">
        <v>40</v>
      </c>
      <c r="C391" s="28" t="s">
        <v>1454</v>
      </c>
      <c r="D391" s="28" t="s">
        <v>23</v>
      </c>
      <c r="E391" s="28" t="s">
        <v>1455</v>
      </c>
      <c r="F391" s="132">
        <v>45993</v>
      </c>
      <c r="G391" s="28" t="s">
        <v>1319</v>
      </c>
      <c r="H391" s="28" t="s">
        <v>26</v>
      </c>
      <c r="I391" s="28" t="s">
        <v>1456</v>
      </c>
      <c r="J391" s="28">
        <v>500</v>
      </c>
      <c r="K391" s="28">
        <v>500</v>
      </c>
      <c r="L391" s="28">
        <v>0</v>
      </c>
      <c r="M391" s="28" t="s">
        <v>465</v>
      </c>
      <c r="N391" s="28" t="s">
        <v>1414</v>
      </c>
      <c r="O391" s="28" t="s">
        <v>1409</v>
      </c>
      <c r="P391" s="28" t="s">
        <v>1457</v>
      </c>
      <c r="Q391" s="33"/>
      <c r="R391" s="27"/>
    </row>
    <row r="392" ht="69" customHeight="1" spans="1:18">
      <c r="A392" s="27">
        <v>387</v>
      </c>
      <c r="B392" s="28" t="s">
        <v>40</v>
      </c>
      <c r="C392" s="28" t="s">
        <v>1458</v>
      </c>
      <c r="D392" s="28" t="s">
        <v>23</v>
      </c>
      <c r="E392" s="28" t="s">
        <v>1455</v>
      </c>
      <c r="F392" s="132">
        <v>45994</v>
      </c>
      <c r="G392" s="28" t="s">
        <v>1319</v>
      </c>
      <c r="H392" s="28" t="s">
        <v>26</v>
      </c>
      <c r="I392" s="28" t="s">
        <v>1459</v>
      </c>
      <c r="J392" s="28">
        <v>300</v>
      </c>
      <c r="K392" s="28">
        <v>300</v>
      </c>
      <c r="L392" s="28">
        <v>0</v>
      </c>
      <c r="M392" s="28" t="s">
        <v>465</v>
      </c>
      <c r="N392" s="28" t="s">
        <v>1414</v>
      </c>
      <c r="O392" s="28" t="s">
        <v>1409</v>
      </c>
      <c r="P392" s="28" t="s">
        <v>1457</v>
      </c>
      <c r="Q392" s="33"/>
      <c r="R392" s="27"/>
    </row>
    <row r="393" ht="65" customHeight="1" spans="1:18">
      <c r="A393" s="27">
        <v>388</v>
      </c>
      <c r="B393" s="28" t="s">
        <v>40</v>
      </c>
      <c r="C393" s="28" t="s">
        <v>1460</v>
      </c>
      <c r="D393" s="28" t="s">
        <v>23</v>
      </c>
      <c r="E393" s="28" t="s">
        <v>1461</v>
      </c>
      <c r="F393" s="132">
        <v>45993</v>
      </c>
      <c r="G393" s="28" t="s">
        <v>1319</v>
      </c>
      <c r="H393" s="28" t="s">
        <v>26</v>
      </c>
      <c r="I393" s="28" t="s">
        <v>1462</v>
      </c>
      <c r="J393" s="28">
        <v>400</v>
      </c>
      <c r="K393" s="28">
        <v>400</v>
      </c>
      <c r="L393" s="28">
        <v>0</v>
      </c>
      <c r="M393" s="28" t="s">
        <v>465</v>
      </c>
      <c r="N393" s="28" t="s">
        <v>1414</v>
      </c>
      <c r="O393" s="28" t="s">
        <v>1409</v>
      </c>
      <c r="P393" s="28" t="s">
        <v>1415</v>
      </c>
      <c r="Q393" s="102"/>
      <c r="R393" s="27"/>
    </row>
    <row r="394" ht="61" customHeight="1" spans="1:18">
      <c r="A394" s="27">
        <v>389</v>
      </c>
      <c r="B394" s="28" t="s">
        <v>40</v>
      </c>
      <c r="C394" s="28" t="s">
        <v>1463</v>
      </c>
      <c r="D394" s="28" t="s">
        <v>23</v>
      </c>
      <c r="E394" s="28" t="s">
        <v>1464</v>
      </c>
      <c r="F394" s="29">
        <v>46022</v>
      </c>
      <c r="G394" s="28" t="s">
        <v>1319</v>
      </c>
      <c r="H394" s="28" t="s">
        <v>26</v>
      </c>
      <c r="I394" s="28" t="s">
        <v>1465</v>
      </c>
      <c r="J394" s="41">
        <v>300</v>
      </c>
      <c r="K394" s="41">
        <v>300</v>
      </c>
      <c r="L394" s="143">
        <v>0</v>
      </c>
      <c r="M394" s="28" t="s">
        <v>465</v>
      </c>
      <c r="N394" s="28" t="s">
        <v>1466</v>
      </c>
      <c r="O394" s="28" t="s">
        <v>1409</v>
      </c>
      <c r="P394" s="28" t="s">
        <v>1467</v>
      </c>
      <c r="Q394" s="85"/>
      <c r="R394" s="27"/>
    </row>
    <row r="395" ht="59.25" spans="1:18">
      <c r="A395" s="27">
        <v>390</v>
      </c>
      <c r="B395" s="28" t="s">
        <v>40</v>
      </c>
      <c r="C395" s="28" t="s">
        <v>1468</v>
      </c>
      <c r="D395" s="28" t="s">
        <v>23</v>
      </c>
      <c r="E395" s="28" t="s">
        <v>1464</v>
      </c>
      <c r="F395" s="29">
        <v>45992</v>
      </c>
      <c r="G395" s="28" t="s">
        <v>1319</v>
      </c>
      <c r="H395" s="28" t="s">
        <v>26</v>
      </c>
      <c r="I395" s="144" t="s">
        <v>1469</v>
      </c>
      <c r="J395" s="41">
        <v>1000</v>
      </c>
      <c r="K395" s="41">
        <v>1000</v>
      </c>
      <c r="L395" s="41">
        <v>0</v>
      </c>
      <c r="M395" s="28" t="s">
        <v>465</v>
      </c>
      <c r="N395" s="28" t="s">
        <v>1466</v>
      </c>
      <c r="O395" s="28" t="s">
        <v>1409</v>
      </c>
      <c r="P395" s="28" t="s">
        <v>1470</v>
      </c>
      <c r="Q395" s="28"/>
      <c r="R395" s="27"/>
    </row>
    <row r="396" ht="54" customHeight="1" spans="1:18">
      <c r="A396" s="27">
        <v>391</v>
      </c>
      <c r="B396" s="28" t="s">
        <v>40</v>
      </c>
      <c r="C396" s="28" t="s">
        <v>1471</v>
      </c>
      <c r="D396" s="28" t="s">
        <v>23</v>
      </c>
      <c r="E396" s="28" t="s">
        <v>1472</v>
      </c>
      <c r="F396" s="132">
        <v>45993</v>
      </c>
      <c r="G396" s="28" t="s">
        <v>1319</v>
      </c>
      <c r="H396" s="28" t="s">
        <v>26</v>
      </c>
      <c r="I396" s="28" t="s">
        <v>1473</v>
      </c>
      <c r="J396" s="28">
        <v>300</v>
      </c>
      <c r="K396" s="28">
        <v>300</v>
      </c>
      <c r="L396" s="28">
        <v>0</v>
      </c>
      <c r="M396" s="28" t="s">
        <v>465</v>
      </c>
      <c r="N396" s="28" t="s">
        <v>1414</v>
      </c>
      <c r="O396" s="28" t="s">
        <v>1409</v>
      </c>
      <c r="P396" s="28" t="s">
        <v>1415</v>
      </c>
      <c r="Q396" s="33"/>
      <c r="R396" s="27"/>
    </row>
    <row r="397" ht="54" customHeight="1" spans="1:18">
      <c r="A397" s="27">
        <v>392</v>
      </c>
      <c r="B397" s="28" t="s">
        <v>40</v>
      </c>
      <c r="C397" s="28" t="s">
        <v>1474</v>
      </c>
      <c r="D397" s="28" t="s">
        <v>23</v>
      </c>
      <c r="E397" s="28" t="s">
        <v>1475</v>
      </c>
      <c r="F397" s="132">
        <v>45992</v>
      </c>
      <c r="G397" s="28" t="s">
        <v>1319</v>
      </c>
      <c r="H397" s="28" t="s">
        <v>26</v>
      </c>
      <c r="I397" s="28" t="s">
        <v>1476</v>
      </c>
      <c r="J397" s="28">
        <v>380</v>
      </c>
      <c r="K397" s="28">
        <v>380</v>
      </c>
      <c r="L397" s="28">
        <v>0</v>
      </c>
      <c r="M397" s="28" t="s">
        <v>465</v>
      </c>
      <c r="N397" s="28" t="s">
        <v>29</v>
      </c>
      <c r="O397" s="28" t="s">
        <v>1409</v>
      </c>
      <c r="P397" s="28" t="s">
        <v>1470</v>
      </c>
      <c r="Q397" s="28"/>
      <c r="R397" s="27"/>
    </row>
    <row r="398" ht="54" customHeight="1" spans="1:18">
      <c r="A398" s="27">
        <v>393</v>
      </c>
      <c r="B398" s="28" t="s">
        <v>40</v>
      </c>
      <c r="C398" s="28" t="s">
        <v>1477</v>
      </c>
      <c r="D398" s="28" t="s">
        <v>23</v>
      </c>
      <c r="E398" s="28" t="s">
        <v>1450</v>
      </c>
      <c r="F398" s="132">
        <v>45992</v>
      </c>
      <c r="G398" s="28" t="s">
        <v>1319</v>
      </c>
      <c r="H398" s="28" t="s">
        <v>26</v>
      </c>
      <c r="I398" s="28" t="s">
        <v>1478</v>
      </c>
      <c r="J398" s="28">
        <v>2000</v>
      </c>
      <c r="K398" s="28">
        <v>2000</v>
      </c>
      <c r="L398" s="28">
        <v>0</v>
      </c>
      <c r="M398" s="28" t="s">
        <v>465</v>
      </c>
      <c r="N398" s="28" t="s">
        <v>29</v>
      </c>
      <c r="O398" s="28" t="s">
        <v>1479</v>
      </c>
      <c r="P398" s="28" t="s">
        <v>218</v>
      </c>
      <c r="Q398" s="33"/>
      <c r="R398" s="27" t="s">
        <v>113</v>
      </c>
    </row>
    <row r="399" ht="54" customHeight="1" spans="1:18">
      <c r="A399" s="27">
        <v>394</v>
      </c>
      <c r="B399" s="28" t="s">
        <v>40</v>
      </c>
      <c r="C399" s="28" t="s">
        <v>1480</v>
      </c>
      <c r="D399" s="28" t="s">
        <v>23</v>
      </c>
      <c r="E399" s="28" t="s">
        <v>1450</v>
      </c>
      <c r="F399" s="132">
        <v>45992</v>
      </c>
      <c r="G399" s="28" t="s">
        <v>1319</v>
      </c>
      <c r="H399" s="28" t="s">
        <v>26</v>
      </c>
      <c r="I399" s="28" t="s">
        <v>1481</v>
      </c>
      <c r="J399" s="28">
        <v>800</v>
      </c>
      <c r="K399" s="28">
        <v>800</v>
      </c>
      <c r="L399" s="28">
        <v>0</v>
      </c>
      <c r="M399" s="28" t="s">
        <v>465</v>
      </c>
      <c r="N399" s="28" t="s">
        <v>29</v>
      </c>
      <c r="O399" s="28" t="s">
        <v>1409</v>
      </c>
      <c r="P399" s="28" t="s">
        <v>218</v>
      </c>
      <c r="Q399" s="33"/>
      <c r="R399" s="27"/>
    </row>
    <row r="400" ht="54" customHeight="1" spans="1:18">
      <c r="A400" s="27">
        <v>395</v>
      </c>
      <c r="B400" s="28" t="s">
        <v>40</v>
      </c>
      <c r="C400" s="28" t="s">
        <v>1482</v>
      </c>
      <c r="D400" s="28" t="s">
        <v>23</v>
      </c>
      <c r="E400" s="28" t="s">
        <v>1483</v>
      </c>
      <c r="F400" s="132">
        <v>45999</v>
      </c>
      <c r="G400" s="28" t="s">
        <v>1319</v>
      </c>
      <c r="H400" s="28" t="s">
        <v>26</v>
      </c>
      <c r="I400" s="28" t="s">
        <v>1484</v>
      </c>
      <c r="J400" s="28">
        <v>300</v>
      </c>
      <c r="K400" s="28">
        <v>300</v>
      </c>
      <c r="L400" s="42">
        <v>0</v>
      </c>
      <c r="M400" s="28" t="s">
        <v>465</v>
      </c>
      <c r="N400" s="28" t="s">
        <v>1414</v>
      </c>
      <c r="O400" s="28" t="s">
        <v>1409</v>
      </c>
      <c r="P400" s="28" t="s">
        <v>1415</v>
      </c>
      <c r="Q400" s="28"/>
      <c r="R400" s="27"/>
    </row>
    <row r="401" ht="54" customHeight="1" spans="1:18">
      <c r="A401" s="27">
        <v>396</v>
      </c>
      <c r="B401" s="95" t="s">
        <v>40</v>
      </c>
      <c r="C401" s="95" t="s">
        <v>1485</v>
      </c>
      <c r="D401" s="95" t="s">
        <v>23</v>
      </c>
      <c r="E401" s="95" t="s">
        <v>1475</v>
      </c>
      <c r="F401" s="132">
        <v>46000</v>
      </c>
      <c r="G401" s="28" t="s">
        <v>1319</v>
      </c>
      <c r="H401" s="95" t="s">
        <v>26</v>
      </c>
      <c r="I401" s="145" t="s">
        <v>1486</v>
      </c>
      <c r="J401" s="146">
        <v>450</v>
      </c>
      <c r="K401" s="146">
        <v>450</v>
      </c>
      <c r="L401" s="28">
        <v>0</v>
      </c>
      <c r="M401" s="28" t="s">
        <v>28</v>
      </c>
      <c r="N401" s="28" t="s">
        <v>1452</v>
      </c>
      <c r="O401" s="28" t="s">
        <v>1409</v>
      </c>
      <c r="P401" s="28" t="s">
        <v>1415</v>
      </c>
      <c r="Q401" s="28"/>
      <c r="R401" s="27"/>
    </row>
    <row r="402" ht="54" customHeight="1" spans="1:18">
      <c r="A402" s="27">
        <v>397</v>
      </c>
      <c r="B402" s="95" t="s">
        <v>40</v>
      </c>
      <c r="C402" s="95" t="s">
        <v>1487</v>
      </c>
      <c r="D402" s="95" t="s">
        <v>23</v>
      </c>
      <c r="E402" s="95" t="s">
        <v>1427</v>
      </c>
      <c r="F402" s="132">
        <v>46001</v>
      </c>
      <c r="G402" s="28" t="s">
        <v>1319</v>
      </c>
      <c r="H402" s="95" t="s">
        <v>26</v>
      </c>
      <c r="I402" s="95" t="s">
        <v>1488</v>
      </c>
      <c r="J402" s="146">
        <v>63</v>
      </c>
      <c r="K402" s="146">
        <v>63</v>
      </c>
      <c r="L402" s="41">
        <v>0</v>
      </c>
      <c r="M402" s="28" t="s">
        <v>28</v>
      </c>
      <c r="N402" s="28" t="s">
        <v>1452</v>
      </c>
      <c r="O402" s="28" t="s">
        <v>1489</v>
      </c>
      <c r="P402" s="28" t="s">
        <v>1415</v>
      </c>
      <c r="Q402" s="28"/>
      <c r="R402" s="27"/>
    </row>
    <row r="403" ht="54" customHeight="1" spans="1:18">
      <c r="A403" s="27">
        <v>398</v>
      </c>
      <c r="B403" s="95" t="s">
        <v>40</v>
      </c>
      <c r="C403" s="95" t="s">
        <v>1482</v>
      </c>
      <c r="D403" s="95" t="s">
        <v>23</v>
      </c>
      <c r="E403" s="95" t="s">
        <v>1483</v>
      </c>
      <c r="F403" s="132">
        <v>46003</v>
      </c>
      <c r="G403" s="28" t="s">
        <v>1319</v>
      </c>
      <c r="H403" s="95" t="s">
        <v>26</v>
      </c>
      <c r="I403" s="95" t="s">
        <v>1490</v>
      </c>
      <c r="J403" s="146">
        <v>2000</v>
      </c>
      <c r="K403" s="146">
        <v>400</v>
      </c>
      <c r="L403" s="41">
        <v>1600</v>
      </c>
      <c r="M403" s="28" t="s">
        <v>28</v>
      </c>
      <c r="N403" s="28" t="s">
        <v>459</v>
      </c>
      <c r="O403" s="28" t="s">
        <v>1409</v>
      </c>
      <c r="P403" s="28" t="s">
        <v>1415</v>
      </c>
      <c r="Q403" s="28"/>
      <c r="R403" s="27"/>
    </row>
    <row r="404" ht="54" customHeight="1" spans="1:18">
      <c r="A404" s="27">
        <v>399</v>
      </c>
      <c r="B404" s="28" t="s">
        <v>40</v>
      </c>
      <c r="C404" s="28" t="s">
        <v>1491</v>
      </c>
      <c r="D404" s="28" t="s">
        <v>23</v>
      </c>
      <c r="E404" s="28" t="s">
        <v>1483</v>
      </c>
      <c r="F404" s="132">
        <v>46004</v>
      </c>
      <c r="G404" s="28" t="s">
        <v>1319</v>
      </c>
      <c r="H404" s="28" t="s">
        <v>26</v>
      </c>
      <c r="I404" s="28" t="s">
        <v>1492</v>
      </c>
      <c r="J404" s="36">
        <v>400</v>
      </c>
      <c r="K404" s="36">
        <v>400</v>
      </c>
      <c r="L404" s="41">
        <v>0</v>
      </c>
      <c r="M404" s="28" t="s">
        <v>465</v>
      </c>
      <c r="N404" s="28" t="s">
        <v>1414</v>
      </c>
      <c r="O404" s="28" t="s">
        <v>1409</v>
      </c>
      <c r="P404" s="28" t="s">
        <v>1493</v>
      </c>
      <c r="Q404" s="28"/>
      <c r="R404" s="27"/>
    </row>
    <row r="405" ht="60" customHeight="1" spans="1:18">
      <c r="A405" s="27">
        <v>400</v>
      </c>
      <c r="B405" s="95" t="s">
        <v>21</v>
      </c>
      <c r="C405" s="28" t="s">
        <v>1494</v>
      </c>
      <c r="D405" s="95" t="s">
        <v>23</v>
      </c>
      <c r="E405" s="28" t="s">
        <v>1495</v>
      </c>
      <c r="F405" s="132">
        <v>46017</v>
      </c>
      <c r="G405" s="28" t="s">
        <v>1319</v>
      </c>
      <c r="H405" s="28" t="s">
        <v>178</v>
      </c>
      <c r="I405" s="147" t="s">
        <v>1496</v>
      </c>
      <c r="J405" s="148">
        <v>568</v>
      </c>
      <c r="K405" s="36">
        <f>SUM(J405*0.3)</f>
        <v>170.4</v>
      </c>
      <c r="L405" s="42">
        <f>J405-K405</f>
        <v>397.6</v>
      </c>
      <c r="M405" s="28" t="s">
        <v>28</v>
      </c>
      <c r="N405" s="28" t="s">
        <v>29</v>
      </c>
      <c r="O405" s="28" t="s">
        <v>1497</v>
      </c>
      <c r="P405" s="28" t="s">
        <v>218</v>
      </c>
      <c r="Q405" s="33"/>
      <c r="R405" s="27"/>
    </row>
    <row r="406" ht="73" customHeight="1" spans="1:18">
      <c r="A406" s="27">
        <v>401</v>
      </c>
      <c r="B406" s="95" t="s">
        <v>21</v>
      </c>
      <c r="C406" s="28" t="s">
        <v>1498</v>
      </c>
      <c r="D406" s="95" t="s">
        <v>23</v>
      </c>
      <c r="E406" s="28" t="s">
        <v>1472</v>
      </c>
      <c r="F406" s="132">
        <v>46017</v>
      </c>
      <c r="G406" s="28" t="s">
        <v>1319</v>
      </c>
      <c r="H406" s="28" t="s">
        <v>178</v>
      </c>
      <c r="I406" s="147" t="s">
        <v>1499</v>
      </c>
      <c r="J406" s="148">
        <v>700</v>
      </c>
      <c r="K406" s="36">
        <f>SUM(J406*0.3)</f>
        <v>210</v>
      </c>
      <c r="L406" s="42">
        <f>J406-K406</f>
        <v>490</v>
      </c>
      <c r="M406" s="28" t="s">
        <v>28</v>
      </c>
      <c r="N406" s="28" t="s">
        <v>29</v>
      </c>
      <c r="O406" s="28" t="s">
        <v>1497</v>
      </c>
      <c r="P406" s="28" t="s">
        <v>218</v>
      </c>
      <c r="Q406" s="33"/>
      <c r="R406" s="27"/>
    </row>
    <row r="407" ht="119" customHeight="1" spans="1:18">
      <c r="A407" s="27">
        <v>402</v>
      </c>
      <c r="B407" s="95" t="s">
        <v>21</v>
      </c>
      <c r="C407" s="28" t="s">
        <v>1500</v>
      </c>
      <c r="D407" s="95" t="s">
        <v>23</v>
      </c>
      <c r="E407" s="28" t="s">
        <v>1501</v>
      </c>
      <c r="F407" s="132">
        <v>46017</v>
      </c>
      <c r="G407" s="28" t="s">
        <v>1319</v>
      </c>
      <c r="H407" s="28" t="s">
        <v>178</v>
      </c>
      <c r="I407" s="28" t="s">
        <v>1502</v>
      </c>
      <c r="J407" s="148">
        <v>528.8</v>
      </c>
      <c r="K407" s="36">
        <v>158.64</v>
      </c>
      <c r="L407" s="42">
        <v>370.16</v>
      </c>
      <c r="M407" s="28" t="s">
        <v>28</v>
      </c>
      <c r="N407" s="28" t="s">
        <v>29</v>
      </c>
      <c r="O407" s="28" t="s">
        <v>1503</v>
      </c>
      <c r="P407" s="28" t="s">
        <v>218</v>
      </c>
      <c r="Q407" s="33"/>
      <c r="R407" s="27"/>
    </row>
    <row r="408" ht="43" customHeight="1" spans="1:18">
      <c r="A408" s="27">
        <v>403</v>
      </c>
      <c r="B408" s="95" t="s">
        <v>21</v>
      </c>
      <c r="C408" s="95" t="s">
        <v>1504</v>
      </c>
      <c r="D408" s="95" t="s">
        <v>23</v>
      </c>
      <c r="E408" s="95" t="s">
        <v>1505</v>
      </c>
      <c r="F408" s="132">
        <v>46019</v>
      </c>
      <c r="G408" s="28" t="s">
        <v>1319</v>
      </c>
      <c r="H408" s="28" t="s">
        <v>26</v>
      </c>
      <c r="I408" s="147" t="s">
        <v>262</v>
      </c>
      <c r="J408" s="36">
        <v>400</v>
      </c>
      <c r="K408" s="36">
        <v>400</v>
      </c>
      <c r="L408" s="72">
        <v>0</v>
      </c>
      <c r="M408" s="28" t="s">
        <v>465</v>
      </c>
      <c r="N408" s="28" t="s">
        <v>29</v>
      </c>
      <c r="O408" s="28" t="s">
        <v>1506</v>
      </c>
      <c r="P408" s="28" t="s">
        <v>1507</v>
      </c>
      <c r="Q408" s="102"/>
      <c r="R408" s="27"/>
    </row>
    <row r="409" ht="81" customHeight="1" spans="1:18">
      <c r="A409" s="27">
        <v>404</v>
      </c>
      <c r="B409" s="28" t="s">
        <v>40</v>
      </c>
      <c r="C409" s="28" t="s">
        <v>1508</v>
      </c>
      <c r="D409" s="28" t="s">
        <v>23</v>
      </c>
      <c r="E409" s="28" t="s">
        <v>1509</v>
      </c>
      <c r="F409" s="132">
        <v>46019</v>
      </c>
      <c r="G409" s="28" t="s">
        <v>1319</v>
      </c>
      <c r="H409" s="28" t="s">
        <v>35</v>
      </c>
      <c r="I409" s="28" t="s">
        <v>1510</v>
      </c>
      <c r="J409" s="28">
        <v>100</v>
      </c>
      <c r="K409" s="28">
        <v>100</v>
      </c>
      <c r="L409" s="41">
        <v>0</v>
      </c>
      <c r="M409" s="28" t="s">
        <v>465</v>
      </c>
      <c r="N409" s="28" t="s">
        <v>1414</v>
      </c>
      <c r="O409" s="28" t="s">
        <v>1409</v>
      </c>
      <c r="P409" s="28" t="s">
        <v>1415</v>
      </c>
      <c r="Q409" s="85"/>
      <c r="R409" s="27"/>
    </row>
    <row r="410" ht="81" customHeight="1" spans="1:18">
      <c r="A410" s="27">
        <v>405</v>
      </c>
      <c r="B410" s="28" t="s">
        <v>40</v>
      </c>
      <c r="C410" s="28" t="s">
        <v>1511</v>
      </c>
      <c r="D410" s="28" t="s">
        <v>23</v>
      </c>
      <c r="E410" s="28" t="s">
        <v>1422</v>
      </c>
      <c r="F410" s="132">
        <v>46019</v>
      </c>
      <c r="G410" s="28" t="s">
        <v>1319</v>
      </c>
      <c r="H410" s="28" t="s">
        <v>35</v>
      </c>
      <c r="I410" s="28" t="s">
        <v>1510</v>
      </c>
      <c r="J410" s="28">
        <v>100</v>
      </c>
      <c r="K410" s="28">
        <v>100</v>
      </c>
      <c r="L410" s="41">
        <v>0</v>
      </c>
      <c r="M410" s="28" t="s">
        <v>465</v>
      </c>
      <c r="N410" s="28" t="s">
        <v>1414</v>
      </c>
      <c r="O410" s="28" t="s">
        <v>1409</v>
      </c>
      <c r="P410" s="28" t="s">
        <v>1415</v>
      </c>
      <c r="Q410" s="85"/>
      <c r="R410" s="27"/>
    </row>
    <row r="411" ht="81" customHeight="1" spans="1:18">
      <c r="A411" s="27">
        <v>406</v>
      </c>
      <c r="B411" s="28" t="s">
        <v>21</v>
      </c>
      <c r="C411" s="28" t="s">
        <v>1512</v>
      </c>
      <c r="D411" s="28" t="s">
        <v>23</v>
      </c>
      <c r="E411" s="28" t="s">
        <v>1505</v>
      </c>
      <c r="F411" s="132">
        <v>46019</v>
      </c>
      <c r="G411" s="28" t="s">
        <v>1319</v>
      </c>
      <c r="H411" s="28" t="s">
        <v>35</v>
      </c>
      <c r="I411" s="28" t="s">
        <v>530</v>
      </c>
      <c r="J411" s="28">
        <v>50</v>
      </c>
      <c r="K411" s="28">
        <v>50</v>
      </c>
      <c r="L411" s="28">
        <v>0</v>
      </c>
      <c r="M411" s="28" t="s">
        <v>465</v>
      </c>
      <c r="N411" s="28" t="s">
        <v>1414</v>
      </c>
      <c r="O411" s="28" t="s">
        <v>1513</v>
      </c>
      <c r="P411" s="28" t="s">
        <v>1514</v>
      </c>
      <c r="Q411" s="85"/>
      <c r="R411" s="27"/>
    </row>
    <row r="412" ht="81" customHeight="1" spans="1:18">
      <c r="A412" s="27">
        <v>407</v>
      </c>
      <c r="B412" s="28" t="s">
        <v>40</v>
      </c>
      <c r="C412" s="28" t="s">
        <v>1515</v>
      </c>
      <c r="D412" s="28" t="s">
        <v>23</v>
      </c>
      <c r="E412" s="28" t="s">
        <v>1441</v>
      </c>
      <c r="F412" s="29">
        <v>45992</v>
      </c>
      <c r="G412" s="28" t="s">
        <v>1319</v>
      </c>
      <c r="H412" s="28" t="s">
        <v>26</v>
      </c>
      <c r="I412" s="28" t="s">
        <v>1516</v>
      </c>
      <c r="J412" s="28">
        <v>300</v>
      </c>
      <c r="K412" s="28">
        <v>300</v>
      </c>
      <c r="L412" s="41">
        <v>0</v>
      </c>
      <c r="M412" s="42" t="s">
        <v>28</v>
      </c>
      <c r="N412" s="28" t="s">
        <v>1452</v>
      </c>
      <c r="O412" s="28" t="s">
        <v>1409</v>
      </c>
      <c r="P412" s="28" t="s">
        <v>1517</v>
      </c>
      <c r="Q412" s="85"/>
      <c r="R412" s="27"/>
    </row>
    <row r="413" ht="90" customHeight="1" spans="1:17">
      <c r="A413" s="27">
        <v>408</v>
      </c>
      <c r="B413" s="137" t="s">
        <v>40</v>
      </c>
      <c r="C413" s="138" t="s">
        <v>1518</v>
      </c>
      <c r="D413" s="139" t="s">
        <v>23</v>
      </c>
      <c r="E413" s="139" t="s">
        <v>1519</v>
      </c>
      <c r="F413" s="140">
        <v>46022</v>
      </c>
      <c r="G413" s="139" t="s">
        <v>1071</v>
      </c>
      <c r="H413" s="139" t="s">
        <v>26</v>
      </c>
      <c r="I413" s="138" t="s">
        <v>1520</v>
      </c>
      <c r="J413" s="149">
        <v>4000</v>
      </c>
      <c r="K413" s="149">
        <v>2000</v>
      </c>
      <c r="L413" s="150">
        <v>2000</v>
      </c>
      <c r="M413" s="151"/>
      <c r="N413" s="138" t="s">
        <v>1073</v>
      </c>
      <c r="O413" s="138" t="s">
        <v>1521</v>
      </c>
      <c r="P413" s="138" t="s">
        <v>1522</v>
      </c>
      <c r="Q413" s="153"/>
    </row>
  </sheetData>
  <sortState ref="A6:P337">
    <sortCondition ref="A6"/>
  </sortState>
  <mergeCells count="20">
    <mergeCell ref="A1:B1"/>
    <mergeCell ref="A2:P2"/>
    <mergeCell ref="O3:R3"/>
    <mergeCell ref="K4:L4"/>
    <mergeCell ref="A4:A5"/>
    <mergeCell ref="B4:B5"/>
    <mergeCell ref="C4:C5"/>
    <mergeCell ref="D4:D5"/>
    <mergeCell ref="E4:E5"/>
    <mergeCell ref="F4:F5"/>
    <mergeCell ref="G4:G5"/>
    <mergeCell ref="H4:H5"/>
    <mergeCell ref="I4:I5"/>
    <mergeCell ref="J4:J5"/>
    <mergeCell ref="M4:M5"/>
    <mergeCell ref="N4:N5"/>
    <mergeCell ref="O4:O5"/>
    <mergeCell ref="P4:P5"/>
    <mergeCell ref="Q4:Q5"/>
    <mergeCell ref="R4:R5"/>
  </mergeCells>
  <conditionalFormatting sqref="C260">
    <cfRule type="duplicateValues" dxfId="0" priority="3"/>
  </conditionalFormatting>
  <conditionalFormatting sqref="C261">
    <cfRule type="duplicateValues" dxfId="0" priority="2"/>
  </conditionalFormatting>
  <conditionalFormatting sqref="C262">
    <cfRule type="duplicateValues" dxfId="0" priority="1"/>
  </conditionalFormatting>
  <conditionalFormatting sqref="C257:C259">
    <cfRule type="duplicateValues" dxfId="0" priority="4"/>
  </conditionalFormatting>
  <pageMargins left="0.590277777777778" right="0.432638888888889" top="0.511805555555556" bottom="0.590277777777778" header="0.5" footer="0.5"/>
  <pageSetup paperSize="8" scale="57"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
  <sheetViews>
    <sheetView zoomScale="70" zoomScaleNormal="70" workbookViewId="0">
      <selection activeCell="A1" sqref="$A1:$XFD1"/>
    </sheetView>
  </sheetViews>
  <sheetFormatPr defaultColWidth="9" defaultRowHeight="13.5" outlineLevelCol="5"/>
  <cols>
    <col min="1" max="1" width="21.25" customWidth="1"/>
    <col min="2" max="2" width="32.675" customWidth="1"/>
    <col min="3" max="3" width="36.9666666666667" customWidth="1"/>
    <col min="4" max="4" width="43.0333333333333" customWidth="1"/>
    <col min="5" max="5" width="40.8833333333333" customWidth="1"/>
    <col min="6" max="6" width="44.65" customWidth="1"/>
  </cols>
  <sheetData>
    <row r="1" ht="77" customHeight="1" spans="1:6">
      <c r="A1" s="1" t="s">
        <v>1523</v>
      </c>
      <c r="B1" s="1"/>
      <c r="C1" s="1"/>
      <c r="D1" s="1"/>
      <c r="E1" s="1"/>
      <c r="F1" s="1"/>
    </row>
    <row r="2" ht="53" customHeight="1" spans="1:6">
      <c r="A2" s="2"/>
      <c r="B2" s="2"/>
      <c r="C2" s="2"/>
      <c r="D2" s="2"/>
      <c r="E2" s="2"/>
      <c r="F2" s="2"/>
    </row>
    <row r="3" ht="84" customHeight="1" spans="1:6">
      <c r="A3" s="3" t="s">
        <v>3</v>
      </c>
      <c r="B3" s="3" t="s">
        <v>4</v>
      </c>
      <c r="C3" s="3" t="s">
        <v>1524</v>
      </c>
      <c r="D3" s="3" t="s">
        <v>1525</v>
      </c>
      <c r="E3" s="3"/>
      <c r="F3" s="3" t="s">
        <v>18</v>
      </c>
    </row>
    <row r="4" ht="84" customHeight="1" spans="1:6">
      <c r="A4" s="3"/>
      <c r="B4" s="3"/>
      <c r="C4" s="3"/>
      <c r="D4" s="3" t="s">
        <v>1526</v>
      </c>
      <c r="E4" s="3" t="s">
        <v>1527</v>
      </c>
      <c r="F4" s="3"/>
    </row>
    <row r="5" ht="97" customHeight="1" spans="1:6">
      <c r="A5" s="4">
        <v>1</v>
      </c>
      <c r="B5" s="4" t="s">
        <v>40</v>
      </c>
      <c r="C5" s="4">
        <v>175</v>
      </c>
      <c r="D5" s="5">
        <v>86616.92</v>
      </c>
      <c r="E5" s="5">
        <v>79376.4</v>
      </c>
      <c r="F5" s="4"/>
    </row>
    <row r="6" ht="97" customHeight="1" spans="1:6">
      <c r="A6" s="4">
        <v>2</v>
      </c>
      <c r="B6" s="4" t="s">
        <v>21</v>
      </c>
      <c r="C6" s="6">
        <v>229</v>
      </c>
      <c r="D6" s="4">
        <v>43294.36</v>
      </c>
      <c r="E6" s="4">
        <v>23282.71</v>
      </c>
      <c r="F6" s="4"/>
    </row>
    <row r="7" ht="97" customHeight="1" spans="1:6">
      <c r="A7" s="4">
        <v>3</v>
      </c>
      <c r="B7" s="4" t="s">
        <v>53</v>
      </c>
      <c r="C7" s="4">
        <v>3</v>
      </c>
      <c r="D7" s="4">
        <v>4510</v>
      </c>
      <c r="E7" s="4">
        <v>4510</v>
      </c>
      <c r="F7" s="4"/>
    </row>
    <row r="8" ht="97" customHeight="1" spans="1:6">
      <c r="A8" s="4">
        <v>4</v>
      </c>
      <c r="B8" s="4" t="s">
        <v>46</v>
      </c>
      <c r="C8" s="4">
        <v>1</v>
      </c>
      <c r="D8" s="4">
        <v>200</v>
      </c>
      <c r="E8" s="4">
        <v>200</v>
      </c>
      <c r="F8" s="4"/>
    </row>
    <row r="9" ht="97" customHeight="1" spans="1:6">
      <c r="A9" s="7" t="s">
        <v>1528</v>
      </c>
      <c r="B9" s="8"/>
      <c r="C9" s="4">
        <f>SUM(C5:C8)</f>
        <v>408</v>
      </c>
      <c r="D9" s="9">
        <f>SUM(D5:D8)</f>
        <v>134621.28</v>
      </c>
      <c r="E9" s="9">
        <f>SUM(E5:E8)</f>
        <v>107369.11</v>
      </c>
      <c r="F9" s="4"/>
    </row>
    <row r="12" spans="4:5">
      <c r="D12" s="10"/>
      <c r="E12" s="11"/>
    </row>
  </sheetData>
  <mergeCells count="7">
    <mergeCell ref="A1:F1"/>
    <mergeCell ref="D3:E3"/>
    <mergeCell ref="A9:B9"/>
    <mergeCell ref="A3:A4"/>
    <mergeCell ref="B3:B4"/>
    <mergeCell ref="C3:C4"/>
    <mergeCell ref="F3:F4"/>
  </mergeCells>
  <pageMargins left="1.73194444444444" right="0.751388888888889" top="1.37777777777778" bottom="1.39305555555556" header="0.5" footer="0.5"/>
  <pageSetup paperSize="8" scale="81"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2025项目库</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三千</cp:lastModifiedBy>
  <dcterms:created xsi:type="dcterms:W3CDTF">2024-05-22T03:04:00Z</dcterms:created>
  <dcterms:modified xsi:type="dcterms:W3CDTF">2025-09-11T03:23:00Z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6E0DA316177C453BBA5BDACE739ECC8D_13</vt:lpwstr>
  </property>
  <property fmtid="{D5CDD505-2E9C-101B-9397-08002B2CF9AE}" pid="3" name="KSOProductBuildVer">
    <vt:lpwstr>2052-12.1.0.22529</vt:lpwstr>
  </property>
</Properties>
</file>