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统计表" sheetId="2" r:id="rId1"/>
    <sheet name="项目库" sheetId="1" r:id="rId2"/>
  </sheets>
  <definedNames>
    <definedName name="_xlnm._FilterDatabase" localSheetId="1" hidden="1">项目库!$A$5:$Q$470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<sst xmlns="http://schemas.openxmlformats.org/spreadsheetml/2006/main" count="4838" uniqueCount="1662">
  <si>
    <t>濉溪县2025年巩固拓展脱贫攻坚成果和乡村振兴项目库建设情况统计表</t>
  </si>
  <si>
    <t>序号</t>
  </si>
  <si>
    <t>项目类别</t>
  </si>
  <si>
    <t>项目总数</t>
  </si>
  <si>
    <t>资金规模（万元）</t>
  </si>
  <si>
    <t>备注</t>
  </si>
  <si>
    <t>总投资（万元）</t>
  </si>
  <si>
    <t>衔接资金（万元）</t>
  </si>
  <si>
    <t>产业发展</t>
  </si>
  <si>
    <t>乡村建设行动</t>
  </si>
  <si>
    <t>就业项目</t>
  </si>
  <si>
    <t>巩固三保障成果</t>
  </si>
  <si>
    <t>合  计</t>
  </si>
  <si>
    <t>附件：</t>
  </si>
  <si>
    <t>濉溪县2025年巩固拓展脱贫攻坚成果和乡村振兴项目库统计表</t>
  </si>
  <si>
    <t>单位：万元</t>
  </si>
  <si>
    <t>项目名称</t>
  </si>
  <si>
    <t>建设
性质</t>
  </si>
  <si>
    <t>实施
地点</t>
  </si>
  <si>
    <t>时间进度</t>
  </si>
  <si>
    <t>责任单位</t>
  </si>
  <si>
    <t>行业主管部门</t>
  </si>
  <si>
    <t>建设任务</t>
  </si>
  <si>
    <t>资金
规模</t>
  </si>
  <si>
    <t>筹资方式</t>
  </si>
  <si>
    <t>是否纳入年度计划</t>
  </si>
  <si>
    <t>受益对象</t>
  </si>
  <si>
    <t>绩效目标</t>
  </si>
  <si>
    <t>群众参与和联农带农机制</t>
  </si>
  <si>
    <t>衔接
资金</t>
  </si>
  <si>
    <t>其他
资金</t>
  </si>
  <si>
    <t>濉溪县农村人居环境整治项目</t>
  </si>
  <si>
    <t>新建</t>
  </si>
  <si>
    <t>濉溪县</t>
  </si>
  <si>
    <t>各有关镇</t>
  </si>
  <si>
    <t>县农业农村局</t>
  </si>
  <si>
    <t>农村垃圾处理及垃圾清运设施、农村改厕等</t>
  </si>
  <si>
    <t>是</t>
  </si>
  <si>
    <t>符合条件的已脱贫户、监测户和其他群众</t>
  </si>
  <si>
    <t>实现村庄环境整洁有序，提高群众满意度，项目验收合格率≥98%，受益人口满意度≥95%</t>
  </si>
  <si>
    <t>保持村容村貌整洁有序、改善群众人居生活环境、提高群众满意度</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</si>
  <si>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</si>
  <si>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</si>
  <si>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</si>
  <si>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</si>
  <si>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</si>
  <si>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</si>
  <si>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</si>
  <si>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</si>
  <si>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</si>
  <si>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</si>
  <si>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</si>
  <si>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</si>
  <si>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</si>
  <si>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</si>
  <si>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</si>
  <si>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</si>
  <si>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濉溪县脱贫稳就业技能培训项目</t>
  </si>
  <si>
    <t>县人社局</t>
  </si>
  <si>
    <t>为有技能培训需求的建档立卡脱贫劳动者提供技能培训</t>
  </si>
  <si>
    <t>培训脱贫劳动者≥200人次，计划培训期数≥4期，培训合格率≥90%，培训对象认定准确率≥98%，补贴发放精准度≥98%，按计划完成率≥98%，技能脱贫培训补贴人均标准≥1750元/人*期，受益人口满意度≥98%。（具体任务和实施标准按最新文件执行。）</t>
  </si>
  <si>
    <t>开展技能脱贫培训，提高脱贫劳动者就业能力,带动脱贫户增收</t>
  </si>
  <si>
    <t>濉溪县就业创业补贴项目</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</si>
  <si>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</si>
  <si>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</si>
  <si>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</si>
  <si>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</si>
  <si>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</si>
  <si>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</si>
  <si>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</si>
  <si>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</si>
  <si>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</si>
  <si>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</si>
  <si>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</si>
  <si>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</si>
  <si>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</si>
  <si>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</si>
  <si>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</si>
  <si>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</si>
  <si>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</si>
  <si>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</si>
  <si>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濉溪县污水处理站系统建设项目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</si>
  <si>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</si>
  <si>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</si>
  <si>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</si>
  <si>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</si>
  <si>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</si>
  <si>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</si>
  <si>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</si>
  <si>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</si>
  <si>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</si>
  <si>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</si>
  <si>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</si>
  <si>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濉溪县光伏电站设备采购及安装项目</t>
  </si>
  <si>
    <t>采集器、光伏板等设备采购、光伏电缆铺设等</t>
  </si>
  <si>
    <t>双堆集镇高家村党组织领办合作社三期厂房建设项目</t>
  </si>
  <si>
    <t>双堆集镇
高家村</t>
  </si>
  <si>
    <t>双堆集镇人民政府</t>
  </si>
  <si>
    <t>1栋标准化钢构厂房，厂房建设面积约2000平方米。</t>
  </si>
  <si>
    <t>全体村民</t>
  </si>
  <si>
    <t>年均增加村集体收入≥11.2万元，提高集体经济，项目验收合格率≥95%，受益人口满意度≥95%</t>
  </si>
  <si>
    <t>增加村集体经济收入和脱贫人口收入</t>
  </si>
  <si>
    <t>双堆集镇高家村四期标准化厂房建设项目</t>
  </si>
  <si>
    <t>一栋标准化钢构厂房，共占地8亩左右，厂房建设面积2000平方米。</t>
  </si>
  <si>
    <t>符合条件的脱贫户、监测户和村集体及其他群众</t>
  </si>
  <si>
    <t>增加村集体经济收入≥30万元，带动≥30户脱贫户务工就业，受益人口满意度≥95%</t>
  </si>
  <si>
    <t>脱贫户、监测户及其他群众参与，通过到村项目方式，增加村集体经济收入，增加脱贫户收入。</t>
  </si>
  <si>
    <t>双堆集镇前店庄大棚项目标准化厂房项目</t>
  </si>
  <si>
    <t>双堆集镇
谢店村</t>
  </si>
  <si>
    <t>建设总占地2000平方米，用于标准化厂房建设，包含土建、钢结构、钢混框架、冷库主体、打桩、砖混，下水管道，电力设施设备等建造。</t>
  </si>
  <si>
    <t>全村群众</t>
  </si>
  <si>
    <t>增加村集体经济收入≥50万元，带动增加群众全年总收入≥98万元，受益群众人口数≥200人，受益群众满意度≥99%</t>
  </si>
  <si>
    <t>双堆村标准化厂房建设项目</t>
  </si>
  <si>
    <t>双堆集镇
双堆村</t>
  </si>
  <si>
    <t>建设两栋框架结构标准化厂房，面积约3000平方，配套建设电力工程、给排水工程、道路工程等其他附属设施工程。</t>
  </si>
  <si>
    <t>增加村集体经济收入≥15万元，带动≥15户脱贫户务工就业，受益人口满意度≥95%</t>
  </si>
  <si>
    <t>双堆集镇冷库建设项目</t>
  </si>
  <si>
    <t>建设一座2000平方的冷库</t>
  </si>
  <si>
    <t>全村脱贫户及其他群众</t>
  </si>
  <si>
    <t>增加村集体经济收入，带动村民经济收入，受益脱贫户和监测户共计47户，受益人口满意度≥95%</t>
  </si>
  <si>
    <t>通过发展产业项目，带动村集体经济发展，巩固脱贫成果，推进乡村振兴</t>
  </si>
  <si>
    <t>双堆集镇农副产品加工厂项目</t>
  </si>
  <si>
    <t>建设一座2000平方的农副产品加工厂</t>
  </si>
  <si>
    <t>双堆集镇马沟小学厂房建设项目</t>
  </si>
  <si>
    <t>双堆集镇
马沟村</t>
  </si>
  <si>
    <t>在马沟小学内建设建设2000平方左右标准化钢构场地</t>
  </si>
  <si>
    <r>
      <rPr>
        <sz val="16"/>
        <rFont val="仿宋_GB2312"/>
        <charset val="134"/>
      </rPr>
      <t>增加村集体经济收入≥</t>
    </r>
    <r>
      <rPr>
        <sz val="16"/>
        <color rgb="FF000000"/>
        <rFont val="仿宋_GB2312"/>
        <charset val="134"/>
      </rPr>
      <t>5万元，带动增加群众全年总收入≥20万元，受益群众人口数≥50人，受益群众满意度≥99%</t>
    </r>
  </si>
  <si>
    <t>双堆集镇小吴庄钢结构标准化厂房项目</t>
  </si>
  <si>
    <t>双堆集镇
芦沟村</t>
  </si>
  <si>
    <t>建设总占地4000平方米，用于钢结构标准化厂房建设，包含土建、钢结构、钢混框架、打桩、砖混，下水管道，电力设施设备等建造。</t>
  </si>
  <si>
    <t>双堆集镇周于村钢构大棚项目</t>
  </si>
  <si>
    <t>双堆集镇
施刘村</t>
  </si>
  <si>
    <t>建设总占地2亩，用于标准化厂房建设，包含土建、钢结构、钢混框架、砖混，下水管道，电力设施设备等建造</t>
  </si>
  <si>
    <t>增加村集体经济收入≥10万元，带动增加群众全年总收入≥50万元，受益群众人口数≥200人，受益群众满意度≥99%</t>
  </si>
  <si>
    <t>双堆集镇吴井村标准化厂房建设项目</t>
  </si>
  <si>
    <t>双堆集镇
吴井村</t>
  </si>
  <si>
    <t>占地5亩，厂房占地面积3000平方米，配套加工设备，消防设备及其它基础设施</t>
  </si>
  <si>
    <t>双堆集镇魏圩村农产品仓储建设项目</t>
  </si>
  <si>
    <t>双堆集镇
魏圩村</t>
  </si>
  <si>
    <t>建设总占地2400平方米，用于农产品仓储服务</t>
  </si>
  <si>
    <t>通过产业发展，增加其收入，提高满意度</t>
  </si>
  <si>
    <t>双堆集镇陈桥村排灌站项目</t>
  </si>
  <si>
    <t>双堆集镇
陈桥村</t>
  </si>
  <si>
    <t>两个排灌站，全村16个自然庄基本农田受益</t>
  </si>
  <si>
    <t>解决全村居民灌溉问题，受益人口满意度≥95%</t>
  </si>
  <si>
    <t>解决村民农田灌溉问题，增加群众收入</t>
  </si>
  <si>
    <t>双堆集镇三和村高标准农田治理项目</t>
  </si>
  <si>
    <t>双堆集镇
三和村</t>
  </si>
  <si>
    <t>高标准农田治理，修井，铺生产路</t>
  </si>
  <si>
    <t>全体群众</t>
  </si>
  <si>
    <t>解决村民耕种难问题</t>
  </si>
  <si>
    <t>方便群众种地、提高群众满意度</t>
  </si>
  <si>
    <t>双堆集镇四社张路项目</t>
  </si>
  <si>
    <t>县交通运输局</t>
  </si>
  <si>
    <t>四社张东头与张黄路交叉处至蒙城县接壤处工2.263公里6.5米宽沥青混凝土路</t>
  </si>
  <si>
    <t>四社张庄群众</t>
  </si>
  <si>
    <t>解决本庄18户脱贫户、2户监测户及其他居民出行问题。项目（工程）验收合格率(98%)，项目（工程）完成及时率（≥98%），受益群众满意度（≥95%）</t>
  </si>
  <si>
    <t>改善村容村貌、方便群众出行、提高群众满意度，通过改善出行条件</t>
  </si>
  <si>
    <t>双堆集镇张集村道路建设项目</t>
  </si>
  <si>
    <t>双堆集镇
张集村</t>
  </si>
  <si>
    <t>新建水泥路2km、大张王至张小庄新建水泥路2.4千米、徐宅学校至王圩庄新建水泥路3公里、安王路至高家村界新建水泥路1公里、张于庄至张卢庄至杨庄新建水泥路2.7公里、方楼庄新建水泥路1.5公里</t>
  </si>
  <si>
    <t>符合条件的脱贫户、监测户</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</si>
  <si>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</si>
  <si>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</si>
  <si>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</si>
  <si>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</si>
  <si>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</si>
  <si>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</si>
  <si>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</si>
  <si>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</si>
  <si>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</si>
  <si>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</si>
  <si>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</si>
  <si>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</si>
  <si>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双堆集镇人居环境整治项目</t>
  </si>
  <si>
    <t>双堆集镇
张圩村</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</si>
  <si>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</si>
  <si>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r>
      <rPr>
        <sz val="16"/>
        <rFont val="仿宋_GB2312"/>
        <charset val="134"/>
      </rPr>
      <t>改善村容村，实现村庄环境整洁有序，提高群众满意度，受益人口满意度</t>
    </r>
    <r>
      <rPr>
        <sz val="16"/>
        <rFont val="宋体"/>
        <charset val="134"/>
      </rPr>
      <t>≧</t>
    </r>
    <r>
      <rPr>
        <sz val="16"/>
        <rFont val="仿宋_GB2312"/>
        <charset val="134"/>
      </rPr>
      <t>95％</t>
    </r>
  </si>
  <si>
    <t>提升容村貌、改群众人居生活环境、提高群众满意度</t>
  </si>
  <si>
    <t>双堆集镇东白村庄路项目</t>
  </si>
  <si>
    <t>东白到户（脱贫户、监测户)到庄路1.5公里、学校庄至西小白1.5公里</t>
  </si>
  <si>
    <t>解决沿线居民出行问题，项目验收合格率98%，项目完成及时率98%，收益人满意度</t>
  </si>
  <si>
    <t>双堆集镇谢店村道路建设项目</t>
  </si>
  <si>
    <t>吴杨路、张郭路、前店庄、昌吴至水厂、杨圩、西陈建水泥混凝土路</t>
  </si>
  <si>
    <t>解决居民出行问题，新建公路里程≥0.654公里，项目验收合格=98%，项目完成及时率98%，受益人口满意度≥98%</t>
  </si>
  <si>
    <t>双堆集镇张西路</t>
  </si>
  <si>
    <t>双堆集镇
赵元村</t>
  </si>
  <si>
    <t>为方便群众出行，建设一条宽4.5米，长524米的水泥混凝土路面</t>
  </si>
  <si>
    <t>张庄、赵元全部群众</t>
  </si>
  <si>
    <t>实现村庄环境整洁有序，方便群众出行。提高群众满意度，项目验收合格率≥98%，受益人口满意度≥95%</t>
  </si>
  <si>
    <t>双堆集镇祝庙村魏赵路建设项目</t>
  </si>
  <si>
    <t>双堆集镇
祝庙村</t>
  </si>
  <si>
    <t>魏圩村至赵集接口路2公里道路建设</t>
  </si>
  <si>
    <t>赵庄全部群众</t>
  </si>
  <si>
    <t>解决全村居民农业生产路问题，其中脱贫户监测户共71户</t>
  </si>
  <si>
    <t>改善村容村貌、方便群众出行、提高群众满意度</t>
  </si>
  <si>
    <t>双堆集镇祝庙村张巷路建设项目</t>
  </si>
  <si>
    <t>张巷庄西路2公里道路建设</t>
  </si>
  <si>
    <t>张巷全部群众</t>
  </si>
  <si>
    <t>双堆集镇祝庙村吴庄至张庄路建设项目</t>
  </si>
  <si>
    <t>吴庄至张庄路3公里道路建设</t>
  </si>
  <si>
    <t>双堆集镇祝庙村涂庄路建设项目</t>
  </si>
  <si>
    <t>涂庄至李马路3公里道路建设</t>
  </si>
  <si>
    <t>涂庄全部群众</t>
  </si>
  <si>
    <t>双堆集镇罗集村罗大路建设项目</t>
  </si>
  <si>
    <t>双堆集镇
罗集村</t>
  </si>
  <si>
    <t>罗大路2公里改造新建沥青混凝土路面</t>
  </si>
  <si>
    <t>解决居民出行问题，新建公路里程≥2公里，项目验收合格=98%，项目完成及时率98%，受益人口满意度≥98%</t>
  </si>
  <si>
    <t>双堆集镇罗集村罗旗路建设项目</t>
  </si>
  <si>
    <t>罗集村机场路至旗杆庄路段改2公里造新建水泥混凝土路面</t>
  </si>
  <si>
    <t>双堆集镇曹坊村道路建设项目</t>
  </si>
  <si>
    <t>双堆集镇
曹坊村</t>
  </si>
  <si>
    <t>宁王庄里朝西、唐庄里往西合计2公里路</t>
  </si>
  <si>
    <t>解决全村居民农业生产路问题，其中脱贫户监测户共47户</t>
  </si>
  <si>
    <t>双堆集曹坊村基础设施建设</t>
  </si>
  <si>
    <t>曹坊村唐红路北3公里路灯建设</t>
  </si>
  <si>
    <t>双堆集镇断头路道路建设项目</t>
  </si>
  <si>
    <t>新建牛庄至瓦埠大桥、小陶至腰寨西头、腰寨庄西头至东头、张寨原造纸厂至庄西头公厕、张寨东头至教会堂、张寨西头至腰寨庄、张大庄前排西至庄东头、张大庄中间西头至大杨桥、陈庄中间路东头至庄西头、前张东头至濉刘路、前张南排东头至庄西头、陈庄西至濉刘路、陆庄西头至濉刘路、大小杨庄至陈庄西头等14条道路5.7km</t>
  </si>
  <si>
    <t>新建道路5.7km，受益人口满意度≥98%</t>
  </si>
  <si>
    <t>改善群众人居生活环境、便于出行，提高群众满意度。</t>
  </si>
  <si>
    <t>双堆集镇陆庄桥重建项目</t>
  </si>
  <si>
    <t>陆庄桥重建项目</t>
  </si>
  <si>
    <t>解决居民出行问题，工程设计使用年限≥10年，受益人口满意度≥98%</t>
  </si>
  <si>
    <t>双堆集镇沿北淝河河堤水泥路建设项目</t>
  </si>
  <si>
    <t>新建水泥路3km</t>
  </si>
  <si>
    <t>新建道路3km，受益人口满意度≥98%</t>
  </si>
  <si>
    <t>加固堤防，提高防洪排涝能力。</t>
  </si>
  <si>
    <t>双堆集镇沈湖村后杨庄西中心路改建项目</t>
  </si>
  <si>
    <t>改建</t>
  </si>
  <si>
    <t>双堆集镇
沈湖村</t>
  </si>
  <si>
    <t>沈湖村中心路李圩庄向北至路西杨庄约3.5公里，沥青路面。沈湖村白马路加宽至双车道，沥青路面，长2.5公里。</t>
  </si>
  <si>
    <t>解决我村980多户居民出行问题，其中脱贫户28户，监测户1户，提高村民满意度≥98%。</t>
  </si>
  <si>
    <t>改善村容村貌、方便群众出行、提高群众满意度，通过改善出行条件，带动脱贫户增收</t>
  </si>
  <si>
    <t>双堆集镇团结路项目</t>
  </si>
  <si>
    <t>为方便群众出行，建设一条宽4.5米，长500米的水泥混凝土路面</t>
  </si>
  <si>
    <t>魏圩村道路建设项目</t>
  </si>
  <si>
    <t>魏圩村圩北庄西至枣园庄至李巷庄西，小李庄断头路延伸，新建水泥混凝土路</t>
  </si>
  <si>
    <t>解决居民出行问题，新建公路里程≥2.5公里，项目验收合格=98%，项目完成及时率98%，受益人口满意度≥98%</t>
  </si>
  <si>
    <t>双堆集镇美丽乡村建设项目</t>
  </si>
  <si>
    <t>庄内道路硬化、污水管网、污水处理设施、公厕、沟塘整治等</t>
  </si>
  <si>
    <t>改善水环境，实现村庄污水整治。项目（工程）验收合格率 （≥95%）,项目（工程）完成及时率（≥95%）,受益人口满意度（≥95%）</t>
  </si>
  <si>
    <t>改善村容村貌、用水环境，完善公厕及污水管网建设，方便群众出行、减少水污染，提高群众满意度及人居生活环境水平。</t>
  </si>
  <si>
    <t>双堆集镇余庄环庄路，四门环庄路项目</t>
  </si>
  <si>
    <t xml:space="preserve">双堆集镇
陈集村 </t>
  </si>
  <si>
    <t>为方便群众出行，建设余庄一条宽4米，长500米，四门宽4米长1500米的水泥混凝土路面</t>
  </si>
  <si>
    <t>余庄全部群众</t>
  </si>
  <si>
    <r>
      <rPr>
        <sz val="16"/>
        <rFont val="仿宋_GB2312"/>
        <charset val="134"/>
      </rPr>
      <t>双堆集镇陈桥村产后李元到</t>
    </r>
    <r>
      <rPr>
        <sz val="16"/>
        <rFont val="宋体"/>
        <charset val="134"/>
      </rPr>
      <t>澥</t>
    </r>
    <r>
      <rPr>
        <sz val="16"/>
        <rFont val="仿宋_GB2312"/>
        <charset val="134"/>
      </rPr>
      <t>河新村道路建设项目</t>
    </r>
  </si>
  <si>
    <r>
      <rPr>
        <sz val="16"/>
        <rFont val="仿宋_GB2312"/>
        <charset val="134"/>
      </rPr>
      <t>后李元到</t>
    </r>
    <r>
      <rPr>
        <sz val="16"/>
        <rFont val="宋体"/>
        <charset val="134"/>
      </rPr>
      <t>澥</t>
    </r>
    <r>
      <rPr>
        <sz val="16"/>
        <rFont val="仿宋_GB2312"/>
        <charset val="134"/>
      </rPr>
      <t>河新村约1公里道路建设</t>
    </r>
  </si>
  <si>
    <t>解决我村42户脱贫户、11户监测户及其他居民出行问题。项目（工程）验收合格率(98%)，项目（工程）完成及时率（≥98%），受益群众满意度（≥95%）</t>
  </si>
  <si>
    <t>双堆集镇陈桥村后李元到S306道路建设项目</t>
  </si>
  <si>
    <t>后李元到S306道路约400米建设项目</t>
  </si>
  <si>
    <t>双堆集镇李圩村张庄道路建设项目</t>
  </si>
  <si>
    <t>双堆集镇
李圩村</t>
  </si>
  <si>
    <t>李圩村张庄长度0.35公里、宽度4.5米、厚度20厘米混凝土路面</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</si>
  <si>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</si>
  <si>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</si>
  <si>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</si>
  <si>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</si>
  <si>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</si>
  <si>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</si>
  <si>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</si>
  <si>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</si>
  <si>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李双堆集镇圩村</t>
  </si>
  <si>
    <t>李圩村南朱庄长度0.1公里、宽度4.5米、厚度21厘米混凝土路面</t>
  </si>
  <si>
    <t>双堆集镇李圩村瓦坊庄道路建设项目</t>
  </si>
  <si>
    <t>李圩村瓦坊庄长度0.78公里、宽度4.5米、厚度22厘米混凝土路面</t>
  </si>
  <si>
    <t>解决脱贫户及其他农户种植问题，推动产业转型升级，项目验收合格=98%，项目完成及时率98%，受益人口满意度≥98%</t>
  </si>
  <si>
    <t>通过治理，提高农户土地承载能力，加快土地流转，解放农村劳动力，增加农户收入。</t>
  </si>
  <si>
    <t>双堆集镇李圩村瓦坊庄美丽乡村建设项目</t>
  </si>
  <si>
    <t>美丽乡村建设道路硬化、污水管网、公厕建设、户厕改造、垃圾清运等</t>
  </si>
  <si>
    <t>项目验收合格率≥95%,项目工程完成及时率≥95%,受益群众满意度≥98%。</t>
  </si>
  <si>
    <t>对中心村的自然环境、生活环境进行改造，改善了该村民众交通、排污、休闲、宣传等生活条件，促进了农村经济发展，农业增效、农民增收。</t>
  </si>
  <si>
    <t>双堆集镇三和村大吴庄北路道路建设项目</t>
  </si>
  <si>
    <t>大吴庄北路长度约1公里，宽度4.5米，厚度20厘米混凝土路面</t>
  </si>
  <si>
    <t>双堆集镇后张新农村至小杨路项目</t>
  </si>
  <si>
    <t>后张新农村至小杨路长0.5公里路宽4.5米，水泥路</t>
  </si>
  <si>
    <t>双堆集镇后张新农村向东至马刘杨路项目</t>
  </si>
  <si>
    <t>后张新农村向东至马刘杨路长0.7公里，路宽4.5米。</t>
  </si>
  <si>
    <t>双堆集镇三和村中心村乡村建设项目</t>
  </si>
  <si>
    <t>保持村容村貌整洁有序、改善群众人居生活环境、提高群众满意度。</t>
  </si>
  <si>
    <t>双堆集镇刘楼村村庄道路建设项目</t>
  </si>
  <si>
    <t>双堆集镇
刘楼村</t>
  </si>
  <si>
    <t>刘楼村村庄11公里水泥混泥土道路建设</t>
  </si>
  <si>
    <t>解决沿线居民出行问题，项目验收合格=98%，项目完成及时率95%，受益人口满意度≥95%</t>
  </si>
  <si>
    <t>双堆集镇赵元村委会张庄张大庄北路道路建设项目</t>
  </si>
  <si>
    <t xml:space="preserve">双堆集镇
赵元村 </t>
  </si>
  <si>
    <t>南双路到庄西路0.524公里</t>
  </si>
  <si>
    <t>双堆集镇谢店村委会前店张郭路道路建设项目</t>
  </si>
  <si>
    <t>谢店小学门前到前店西头路0.705公里</t>
  </si>
  <si>
    <t>双堆集镇谢店村委会吴杨路道路建设项目</t>
  </si>
  <si>
    <t>后杨庄到狼窝里0.654公里</t>
  </si>
  <si>
    <t>双堆集镇沈湖村委会前杨庄路道路建设项目</t>
  </si>
  <si>
    <t>庄西到双祁路0.6公里</t>
  </si>
  <si>
    <t>双堆集镇张集村委会大张王路道路建设项目</t>
  </si>
  <si>
    <t>庄东到庄西1.458公里</t>
  </si>
  <si>
    <t>双堆集镇白王路升级改造项目</t>
  </si>
  <si>
    <t>双堆集镇
沈湖村
张圩村</t>
  </si>
  <si>
    <t>白大庄南至王二庄沥青混凝土路面4.994公里</t>
  </si>
  <si>
    <t>双堆集镇罗杨路（西段）升级改造项目</t>
  </si>
  <si>
    <t>蒙城界到张黄路2.263公里</t>
  </si>
  <si>
    <t>双堆集镇张化路（北段）升级改造项目</t>
  </si>
  <si>
    <t>双堆集镇
施刘村
张圩村</t>
  </si>
  <si>
    <t>双袁路至西小白庄沥青混凝路面2.32公里</t>
  </si>
  <si>
    <t>2024年双堆集镇建制村通双车道和联网路一标段</t>
  </si>
  <si>
    <t>续建</t>
  </si>
  <si>
    <t>沈湖村
施刘村
邹圩村
赵元村</t>
  </si>
  <si>
    <t>杨圩子路2.921公里、仙庄路 0.58公里、前周庄路 0.603公里、张西路 0.341公里、张许路 1.028公里、后杨路 0.237公里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</si>
  <si>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</si>
  <si>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</si>
  <si>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2024年双堆集镇县乡道升级改造和联网路二标段</t>
  </si>
  <si>
    <t>双堆集镇
罗集村
三和庄</t>
  </si>
  <si>
    <t>罗杨路5.059公里、三和北路1.062公里</t>
  </si>
  <si>
    <t>双堆集镇三和村农村生活污水治理项目</t>
  </si>
  <si>
    <t>县环境分局</t>
  </si>
  <si>
    <t>建设公厕</t>
  </si>
  <si>
    <t>项目村群众</t>
  </si>
  <si>
    <t>提高群众满意度，项目验收合格率≥95%，项目完成及时率≥95%，受益人口满意度≥95%。</t>
  </si>
  <si>
    <t>改善生产、生活环境，提高群众生活质量</t>
  </si>
  <si>
    <t>双堆集镇祝庙村农村生活污水治理项目</t>
  </si>
  <si>
    <t>濉溪县四铺镇产业发展联合体一期（颜道口村果蔬深加工）项目建设</t>
  </si>
  <si>
    <t>四铺镇
颜道口村</t>
  </si>
  <si>
    <t>四铺镇
人民政府</t>
  </si>
  <si>
    <t>项目建设一期：计划占地22亩；标准化厂房2栋，一栋1000平方米，1套供电供水排水管网；1套地磅衡器。</t>
  </si>
  <si>
    <t>四铺镇五铺村食品加工建设项目</t>
  </si>
  <si>
    <t>四铺镇
五铺村</t>
  </si>
  <si>
    <t>标准化生产加工车间、包装车间、仓储仓库、办公区域以及供电供水排水管网、道路硬化等相关基础设施建设。</t>
  </si>
  <si>
    <t>受益群众满意度≥98%，带动各类群众发展产业，增加收入。</t>
  </si>
  <si>
    <t>可吸纳有创业意愿的村民参与生产经营，吸收有意愿的村民、困难群众、残疾群众等就业问题，为各类群众中有劳动能力者提供可靠的用工岗位。</t>
  </si>
  <si>
    <t>四铺镇八里村冷库建设项目</t>
  </si>
  <si>
    <t>四铺镇
八里村</t>
  </si>
  <si>
    <t>建设冷库，占地面积10亩，购置配套设备。</t>
  </si>
  <si>
    <t>脱贫户、监测户及其他群众</t>
  </si>
  <si>
    <t>带动脱贫户增收，受益人口满意度≥95%，带动脱贫户发展产业，增加收入</t>
  </si>
  <si>
    <t>通过到村项目的创收，增加脱贫户收入，带动脱贫户致富</t>
  </si>
  <si>
    <t>四铺镇大郭村粮食仓储项目</t>
  </si>
  <si>
    <t>四铺镇
大郭村</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</si>
  <si>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</si>
  <si>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</si>
  <si>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</si>
  <si>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四铺镇北陈村鸵鸟养殖场项目</t>
  </si>
  <si>
    <t>四铺镇
北陈村</t>
  </si>
  <si>
    <t xml:space="preserve">县农业农村局  </t>
  </si>
  <si>
    <t>计划建设标准化鸵鸟养殖棚舍场一座，占地20亩，初期引进鸵鸟苗500只，逐步扩大至年存栏量980只。</t>
  </si>
  <si>
    <t>全村脱贫户及周边村民群众</t>
  </si>
  <si>
    <t>带动村集体经济和脱贫户增收，受益群众满意度≥95%</t>
  </si>
  <si>
    <t>为北陈村提供就业岗位，村民参与务工，增加集体收入及带动村民致富</t>
  </si>
  <si>
    <t>四铺镇洪南村大蒜种植项目</t>
  </si>
  <si>
    <t>四铺镇
洪南村</t>
  </si>
  <si>
    <t>全村种植大蒜规模达5000亩，打造洪南村大蒜基地。</t>
  </si>
  <si>
    <t>符合条件的所有农户</t>
  </si>
  <si>
    <t>增加村集体经济收入，带动农户增收，受益人口满意度≥95%。</t>
  </si>
  <si>
    <t>通过大蒜种植奖补，提高农户种植能力，增加收入。</t>
  </si>
  <si>
    <t>四铺镇侯庙村蔬菜大棚项目</t>
  </si>
  <si>
    <t>四铺镇
侯庙村</t>
  </si>
  <si>
    <t>新建400亩蔬菜生产规模化基地及相关配套设施</t>
  </si>
  <si>
    <t>全村脱贫户、监测户及其他群众</t>
  </si>
  <si>
    <t>通过发展产业,增加村集体经济收入和脱贫户及监测户经济收入。</t>
  </si>
  <si>
    <t>四铺镇湖涯村良种繁育项目</t>
  </si>
  <si>
    <t>四铺镇
湖涯村</t>
  </si>
  <si>
    <t>种植小麦良种繁育承包土地2000亩，一亩地成本1500元</t>
  </si>
  <si>
    <t>项目验收合格率≥95%，项目完成及时率≥95%，受益人口满意度≥98%，增加群众及村集体经济收入</t>
  </si>
  <si>
    <t>通过发展小麦良种繁育种植，增加群众及村集体经济收入。</t>
  </si>
  <si>
    <t>四铺镇界洪村秸秆综合利用仓储项目</t>
  </si>
  <si>
    <t>四铺镇
界洪村</t>
  </si>
  <si>
    <t>在界洪村建设一套完善的农作物秸秆收储体系，主要在农作物种植区建立一批秸秆收储站点，配备专业的收储设备，确保秸秆的收集、储存、运输过程高效、有序。减少环境污染，提高资源利用率，我们计划让秸秆变成宝，让农民受益，让环境更好。</t>
  </si>
  <si>
    <t>增加村产业发展，带动脱贫户、监测户增收，受益人口满意度≥95%。</t>
  </si>
  <si>
    <t>带动脱贫户增收、增加村集体经济收入。</t>
  </si>
  <si>
    <t>四铺镇梁圩村有机肥项目</t>
  </si>
  <si>
    <t>四铺镇
梁圩村</t>
  </si>
  <si>
    <t>有机肥生产设备一套，基础设施建设。</t>
  </si>
  <si>
    <t>增加村集体收益，带动脱贫户增收，受益脱贫人口满意度≥95%</t>
  </si>
  <si>
    <t>四铺镇三铺村豆制品加工配套标准化厂房项目</t>
  </si>
  <si>
    <t>四铺镇
三铺村</t>
  </si>
  <si>
    <t>在三铺村建设一座200平方的厂房，符合食品生产标准、生产工艺先进、生产效率高、产品质量优良的豆制品车间，实施国家食品安全标准，确保豆制品的生产过程安全、卫生，保证产品质量，满足市场需求，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</si>
  <si>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</si>
  <si>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增加村集体经济收入，带动脱贫户、监测户及一般户增收，受益群众满意度≥98%。</t>
  </si>
  <si>
    <t>增加村集体经济收入，带动三铺村群众务工，增加群众收入，提高群众满意度。</t>
  </si>
  <si>
    <t>四铺镇四铺村餐饮服务项目</t>
  </si>
  <si>
    <t>四铺镇
四铺村</t>
  </si>
  <si>
    <t>利用四铺小学校舍闲置打造餐饮服务一条龙，占地面积8.5亩，其中餐饮面积约298平方米，配套建设道路，供排水，消防等设施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</si>
  <si>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</si>
  <si>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</si>
  <si>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</si>
  <si>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</si>
  <si>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建设粮食储备仓库，占地3300平方，厂房建筑面积1500平方</t>
  </si>
  <si>
    <t>项目验收合格率≥95%，项目完成及时率≥95%，受益人口满意度≥99%，增加村集体经济收入。</t>
  </si>
  <si>
    <t>通过粮食储备仓库建设，提供就业岗位，带动脱贫户及群众增收。</t>
  </si>
  <si>
    <t>四铺镇新风村建设工艺品加工厂项目</t>
  </si>
  <si>
    <t>四铺镇
新风村</t>
  </si>
  <si>
    <t>建设加工厂厂房，购买设备，占地3300平方</t>
  </si>
  <si>
    <t>群众满意度≥95%，实现带动脱贫户增收、增加村集体经济收入。</t>
  </si>
  <si>
    <t>四铺镇新建村玉米压片仓储加工销售一体化建设项目</t>
  </si>
  <si>
    <t>四铺镇
新建村</t>
  </si>
  <si>
    <t>占地面积3000平方米；主要建设2000平方米玉米加工厂及压片配套设施，消防通道，排水设施及储藏车间。</t>
  </si>
  <si>
    <t>新建村全体村民</t>
  </si>
  <si>
    <t>增加村集体经济收益26万元左右，带动村民务工就业，增加村民收入，提高村民满意度。</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</si>
  <si>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</si>
  <si>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</si>
  <si>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</si>
  <si>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</si>
  <si>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</si>
  <si>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</si>
  <si>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</si>
  <si>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</si>
  <si>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四铺镇张圩村农产品深加工项目</t>
  </si>
  <si>
    <t>四铺镇
张圩村</t>
  </si>
  <si>
    <r>
      <rPr>
        <sz val="16"/>
        <rFont val="仿宋_GB2312"/>
        <charset val="134"/>
      </rPr>
      <t>仓储设施：建设大容量、防潮防虫的仓库。清理与预处理设备：购置谷物清理设备，如筛选机、去石机等，去除杂质。</t>
    </r>
    <r>
      <rPr>
        <sz val="16"/>
        <rFont val="Arial"/>
        <charset val="134"/>
      </rPr>
      <t> </t>
    </r>
    <r>
      <rPr>
        <sz val="16"/>
        <rFont val="仿宋_GB2312"/>
        <charset val="134"/>
      </rPr>
      <t>制粉生产线：配备磨粉机、清粉机等设备，根据市场需求生产不同精度的面粉，如特制一等粉、标准粉等。同时要建立完善的面粉后处理系统，如配粉、添加营养强化剂等工序。</t>
    </r>
  </si>
  <si>
    <t>带动群众就业，受益脱贫人口满意度≥98%,增加村集体经济收入。</t>
  </si>
  <si>
    <t>改善村民就业形式、方便群众灵活就业，通过为群众提供更多就业机会，提高群众满意度</t>
  </si>
  <si>
    <t>四铺镇周陈村淮北村夫老余食品有限公司扩建项目</t>
  </si>
  <si>
    <t>四铺镇
周陈村</t>
  </si>
  <si>
    <t>规模：在现有的基础上扩建980平方米
配套设施：冷库、铲车、冷风机、生产车间等合计500万；</t>
  </si>
  <si>
    <t>符合条件的脱贫户、监测户和村集体</t>
  </si>
  <si>
    <t>通过发展产业,增加村集体经济收入，受益群众满意度≥95%。</t>
  </si>
  <si>
    <t>四铺镇农村人居环境整治项目</t>
  </si>
  <si>
    <t>四铺镇</t>
  </si>
  <si>
    <t>农村垃圾处理及垃圾清运设施，农村改厕</t>
  </si>
  <si>
    <t>实现村庄环境整洁有序，提高群众满意度，项目（工程）验收合格率 ≥（95%）,项目（工程）完成及时率（≥95%）,受益人口满意度（≥95%）</t>
  </si>
  <si>
    <t>四铺镇侯庙村小牛家路项目</t>
  </si>
  <si>
    <t>小牛家路0.502公里</t>
  </si>
  <si>
    <t>全村已脱贫户、监测户和其他群众</t>
  </si>
  <si>
    <t>解决60户居民出行问题，项目验收合格率98%；受益人口满意度≥95%。</t>
  </si>
  <si>
    <t>四铺镇湖涯村牛家路项目</t>
  </si>
  <si>
    <t>牛家路0.349公里道路建设</t>
  </si>
  <si>
    <t>新建公路里程≥0.3公里，项目（工程）完成及时率（≥95%）,受益人口满意度（≥95%）</t>
  </si>
  <si>
    <t>四铺镇张圩村松林路项目</t>
  </si>
  <si>
    <t>松林庄后2路0.289公里道路建设（水泥路—李孝芹户）</t>
  </si>
  <si>
    <t>解决299户居民出行问题，项目验收合格率≥98%；受益人口满意度≥95%。</t>
  </si>
  <si>
    <t>四铺镇张圩村魏集路项目</t>
  </si>
  <si>
    <t>魏集路0.833公里 濉漆路至汇佳学校</t>
  </si>
  <si>
    <t>改善村容村貌方便群众出行，受益群众满意度≥95%</t>
  </si>
  <si>
    <t>四铺镇张圩村新村路1项目</t>
  </si>
  <si>
    <t>新村路（0.372公里 ）庄东-庄西</t>
  </si>
  <si>
    <t>四铺镇新建村王园子路项目</t>
  </si>
  <si>
    <t>西新路至庄东0.465公里道路建设</t>
  </si>
  <si>
    <t>四铺镇谢岭村后凌路项目</t>
  </si>
  <si>
    <t>四铺镇
谢岭村</t>
  </si>
  <si>
    <t>后凌庄南北中心路0.265公里（界洪河-凌维义户）</t>
  </si>
  <si>
    <t>四铺镇梁圩村罗家庄路项目</t>
  </si>
  <si>
    <t>罗家庄路起点庄南终点庄北0.17公里道路建设</t>
  </si>
  <si>
    <t>改善村庄居住环境；项目验收合格率≥95%；项目完成及时率≥95%；受益人口满意度≥95%</t>
  </si>
  <si>
    <t>四铺镇梁圩村皮张路项目</t>
  </si>
  <si>
    <t>皮张路起点庄东终点庄北0.495公里道路建设</t>
  </si>
  <si>
    <t>四铺镇梁圩村三陈路项目</t>
  </si>
  <si>
    <t>三陈路起点庄东终点庄北0.435公里道路建设</t>
  </si>
  <si>
    <t>四铺镇新庄村黄金大道项目</t>
  </si>
  <si>
    <t>从小李家343国道到小李家北原路改建，共1.06公里</t>
  </si>
  <si>
    <t>四铺镇2024年县乡道升级改造（一标段）</t>
  </si>
  <si>
    <t>大临路2.878公里、刘骑路1.095公里</t>
  </si>
  <si>
    <t>解决村民出行问题，项目验收合格≥95%，项目完成及时率≥95%，受益脱贫人口满意度≥98%</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</si>
  <si>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</si>
  <si>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</si>
  <si>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</si>
  <si>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解决村民出行问题，项目验收合格≥95%，项目完成及时率≥95%，受益脱贫人口满意度≥99%</t>
  </si>
  <si>
    <t>四铺镇湖涯村农村生活污水治理项目</t>
  </si>
  <si>
    <t>改善村民生活环境，提升村民幸福感，项目验收合格率≥95%，群众满意度≥95%</t>
  </si>
  <si>
    <t>四铺镇三铺村农村生活污水治理项目</t>
  </si>
  <si>
    <t>四铺镇新风村紫苏精油萃取提炼项目</t>
  </si>
  <si>
    <t>资金入股到安徽绿业农业科技有限公司</t>
  </si>
  <si>
    <t>年均增加村集体经济收入≥2万元，提高集体经济，受益人口满意度≥95%</t>
  </si>
  <si>
    <t>提高村集体收入，带动村民共同致富</t>
  </si>
  <si>
    <t>濉溪镇黄桥村黑麦、中药材等冷储及初加工项目</t>
  </si>
  <si>
    <t>濉溪镇
黄桥村</t>
  </si>
  <si>
    <t>濉溪镇
人民政府</t>
  </si>
  <si>
    <t>该项目建设冷库占地500平方，广房1000平方，晾晒场1500平方。</t>
  </si>
  <si>
    <t>增加村集体经济收入≥10万元，带动增加监测对象全年总收入多2万元，受益群众满意度之95%</t>
  </si>
  <si>
    <t>提高村集体经济，带动村民共同致富，提高村民收入</t>
  </si>
  <si>
    <t>濉溪镇蒙村石磨面粉加工项目</t>
  </si>
  <si>
    <t>濉溪镇
蒙村</t>
  </si>
  <si>
    <t>厂房约1000平方米，设备（石磨）10组，围墙、道路、排水、变压器等基础配套设施。</t>
  </si>
  <si>
    <t>提高集体经济，项目验收合格率≥95%，受益人口满意度≥95%</t>
  </si>
  <si>
    <t>提高村集体收入，带动村民共同致富。</t>
  </si>
  <si>
    <t>濉溪镇蒙村智慧农业产业园项目</t>
  </si>
  <si>
    <t>濉溪镇蒙村</t>
  </si>
  <si>
    <t>在蒙村村部东侧建设智慧农业产业园，主要包括果蔬采摘大棚、农业研学等内容。</t>
  </si>
  <si>
    <t>提高集体经济，项目验收合格率≥95%，受益人口满意度≥97%</t>
  </si>
  <si>
    <t>濉溪镇王冲孜村2025年双车道工程</t>
  </si>
  <si>
    <t>濉溪镇
王冲孜村</t>
  </si>
  <si>
    <t>马趟路拓宽，全长约1600米</t>
  </si>
  <si>
    <t>项目（工程）验收合格率 （≥95%）,项目（工程）完成及时率（≥95%）,受益人口满意度（≥98%）</t>
  </si>
  <si>
    <t>改善村容村貌、方便群众出行、利于发展生产、提高群众满意度。</t>
  </si>
  <si>
    <t>濉溪镇王冲孜村生活污水管网与道路硬化项目</t>
  </si>
  <si>
    <t>建设全村生活污水管网，全长约20000米，硬化路面约60000平方米。</t>
  </si>
  <si>
    <t>实现村庄环境整洁有序，提高群众满意度，项目验收合格率=100%，受益人口满意度≥95%</t>
  </si>
  <si>
    <t>保持村容村貌整洁有序、改善群众人民生活环境、提高群众满意度。</t>
  </si>
  <si>
    <t>濉溪镇王冲孜村红旗路西段道路拓宽项目</t>
  </si>
  <si>
    <t>红旗路西段拓宽，全长约700米。</t>
  </si>
  <si>
    <t>2025年濉溪镇王冲孜村红旗路东段道路建设项目</t>
  </si>
  <si>
    <t>红旗路东段拓宽，全长约600米。</t>
  </si>
  <si>
    <t>2025年濉溪镇八里村人居环境整治提升项目</t>
  </si>
  <si>
    <t>濉溪镇
八里村</t>
  </si>
  <si>
    <t>对暂未拆迁村庄进行道路、公厕等改造提升。</t>
  </si>
  <si>
    <t>濉溪镇黄桥村农村生活污水处理项目</t>
  </si>
  <si>
    <t>一、建设黄桥村内生活污水管网13660米（其中：黄四组2460米；吴新庄5700米；马楼2000米；王庄3500米）。
二、建设三格式污水处理池7个，共计110万元（其中：黄四组1个、马楼4个、王庄2个）。</t>
  </si>
  <si>
    <t>实现村生环境整洁有序，提高群众满意度，项目验收合格率&gt;98%，受益人口满意度≥95%</t>
  </si>
  <si>
    <t>濉溪镇黄桥村沟塘治理项目</t>
  </si>
  <si>
    <t>黄桥村沟塘整治（其中整治马楼庄内4个水塘，1个水沟；侯庄2个水塘，王庄1个水塘）；新建马楼庄内循环沟300米。底口1米宽，上口3米宽。</t>
  </si>
  <si>
    <t>改善村民生活环境，提升村民幸福感，项目验收合格率=100%，群众满意度≥95%</t>
  </si>
  <si>
    <t>改善村容村貌、方便群众出行、提高群众满意度，</t>
  </si>
  <si>
    <t>2025年濉溪镇黄桥村环村路道路建设项目</t>
  </si>
  <si>
    <t>黄桥村环村路从濉漆路至侯庄新建长1.350公里，宽6米道路</t>
  </si>
  <si>
    <t>解决道路沿线居民出行问题。项目(工程》验收合格率(&gt;95%)，项目(工程)完成及时率(多95%)，受益人口满意度(&gt;95%)</t>
  </si>
  <si>
    <t>改善村容村貌、方便群众出行、提高群众满意度，通过改善出行条件，带动村民增收</t>
  </si>
  <si>
    <t>2025年濉溪镇黄桥村黄四西路道路建设项目</t>
  </si>
  <si>
    <t>黄桥村黄四队路新建黄四西路1长0.384公里，宽4.5米道路；新建黄四西路0.152公里，宽4.5米道路</t>
  </si>
  <si>
    <t>2025年濉溪镇黄桥村吴新庄西二路道路建设项目</t>
  </si>
  <si>
    <t>黄桥村吴新庄西二路新建长0.302公里，宽4.5米道路</t>
  </si>
  <si>
    <t>2025年濉溪镇蒙村道路建设项目</t>
  </si>
  <si>
    <t>联网路：青年南路、蒙村七队路、魏庄路、赵圩北路全长1.162公里；道路提升：杜蒙路、纬一路、市场路共计2.452公里，以上共计3.614公里。</t>
  </si>
  <si>
    <t>2025年濉溪镇蒙村菩提寺道路建设项目</t>
  </si>
  <si>
    <t>菩提寺道路6.9公里</t>
  </si>
  <si>
    <t>方便村民出行，提高集体经济</t>
  </si>
  <si>
    <t>2025年濉溪镇蒙村和美乡村建设项目</t>
  </si>
  <si>
    <t>庄内道路硬化、污水管网、污水处理设施、公厕、沟塘治理</t>
  </si>
  <si>
    <t>2025年濉溪镇蒙村杜蒙路道路建设项目</t>
  </si>
  <si>
    <t>改建杜蒙路1.036公里。</t>
  </si>
  <si>
    <t>改善村民生活环境，提升村民幸福感，项目验收合格率≥98%，群众满意度≥95%</t>
  </si>
  <si>
    <t>濉溪县濉溪镇县乡公路升级改造及联网路工程一标段</t>
  </si>
  <si>
    <t>濉漆路1.235公里</t>
  </si>
  <si>
    <t>解决黄桥村3400人出行问题，工程设计使用年限≥10年，项目完成及时率98%，群众满意度≥95%</t>
  </si>
  <si>
    <t>濉溪县濉溪镇县乡公路升级改造及联网路工程二标段</t>
  </si>
  <si>
    <t>吴新庄中路0.369公里、王庄中心路0.848公里、殷庄中心路0.276公里</t>
  </si>
  <si>
    <r>
      <rPr>
        <sz val="16"/>
        <rFont val="仿宋_GB2312"/>
        <charset val="134"/>
      </rPr>
      <t>解决黄桥村3400人出行问题，工程设计使用年限</t>
    </r>
    <r>
      <rPr>
        <sz val="16"/>
        <rFont val="宋体"/>
        <charset val="134"/>
      </rPr>
      <t>≧</t>
    </r>
    <r>
      <rPr>
        <sz val="16"/>
        <rFont val="仿宋_GB2312"/>
        <charset val="134"/>
      </rPr>
      <t>10年，项目完成及时率98%，群众满意度≥95%</t>
    </r>
  </si>
  <si>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</si>
  <si>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</si>
  <si>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</si>
  <si>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</si>
  <si>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濉溪镇八里村农贸市场建设项目</t>
  </si>
  <si>
    <t>建设钢结构大棚（防火材料）、硬化地面、排水照明设施、智能安防监控系统</t>
  </si>
  <si>
    <t>年均增加村集体经济收入≥2万元，提高集体经济，项目验收合格率≥95%，受益人口满意度≥95%</t>
  </si>
  <si>
    <t>带动村集体经济收入和提高村民就业率，提高群众满意度</t>
  </si>
  <si>
    <t>孙疃镇大田村标准化厂房建设项目</t>
  </si>
  <si>
    <t>孙疃镇
大田村</t>
  </si>
  <si>
    <t>孙疃镇
人民政府</t>
  </si>
  <si>
    <t>建设2000平方标准化钢构场房</t>
  </si>
  <si>
    <r>
      <rPr>
        <sz val="16"/>
        <rFont val="仿宋_GB2312"/>
        <charset val="134"/>
      </rPr>
      <t>增加村集体经济收入，带动周边群众务工就业，提高村民收入，工程设计使用年限≥15年,受益人口满意度</t>
    </r>
    <r>
      <rPr>
        <sz val="16"/>
        <rFont val="宋体"/>
        <charset val="134"/>
      </rPr>
      <t>≧</t>
    </r>
    <r>
      <rPr>
        <sz val="16"/>
        <rFont val="仿宋_GB2312"/>
        <charset val="134"/>
      </rPr>
      <t>95％</t>
    </r>
  </si>
  <si>
    <t>增加工业生产产值，促进我镇经济发展</t>
  </si>
  <si>
    <t>孙疃镇耿圩村农产品加工厂房建设项目</t>
  </si>
  <si>
    <t>孙疃镇
耿圩村</t>
  </si>
  <si>
    <t>建设1500平方标准化钢构厂房</t>
  </si>
  <si>
    <t>符合条件的脱贫户、边缘户、监测户和村集体</t>
  </si>
  <si>
    <t>通过资产收益，增加脱贫户、边缘户、监测户收入</t>
  </si>
  <si>
    <t>孙疃镇沟西村豆制品加工项目</t>
  </si>
  <si>
    <t>孙疃镇
沟西村</t>
  </si>
  <si>
    <t>企业+合作社项目占地总面积5300平方</t>
  </si>
  <si>
    <t>孙疃镇沟西村规模化蛋鸡养殖建设项目</t>
  </si>
  <si>
    <t>两栋标准化厂房3400平方，用于养鸡</t>
  </si>
  <si>
    <t>孙疃镇刘寨村秸秆加工厂房建设项目</t>
  </si>
  <si>
    <t>孙疃镇
刘寨村</t>
  </si>
  <si>
    <t>建设4000平标准化钢构厂房用于产业发展</t>
  </si>
  <si>
    <t>通过资产收益，增加脱贫户、监测户收入</t>
  </si>
  <si>
    <t>孙疃镇楼坊村标准化厂房建设项目</t>
  </si>
  <si>
    <t>孙疃镇
楼坊村</t>
  </si>
  <si>
    <t>新建4500平方左右标准化厂房，配套变压器及管理性用房。</t>
  </si>
  <si>
    <t>孙疃镇代庙村标准化厂房建设项目</t>
  </si>
  <si>
    <t>孙疃镇
代庙村</t>
  </si>
  <si>
    <t>建设5000平方米标准化钢构厂房，用于产业发展</t>
  </si>
  <si>
    <t>孙疃镇炮楼村标准化厂房建设项目</t>
  </si>
  <si>
    <t>孙疃镇
炮楼村</t>
  </si>
  <si>
    <t>建设2000平方左右标准化钢构场地</t>
  </si>
  <si>
    <t>孙疃镇秦口标准化厂房建设项目</t>
  </si>
  <si>
    <t>孙疃镇
秦口村</t>
  </si>
  <si>
    <t>建设6600平方标准化钢构厂房，用于产业发展。</t>
  </si>
  <si>
    <t>孙疃镇任李村标准化厂房建设项目</t>
  </si>
  <si>
    <t>孙疃镇
任李村</t>
  </si>
  <si>
    <t>建设500平方标准化钢构厂房，用于产业发展。</t>
  </si>
  <si>
    <t>孙疃镇尤沟村产业路建设项目</t>
  </si>
  <si>
    <t>孙疃镇
尤沟村</t>
  </si>
  <si>
    <t>余家西至种养殖循环小区0.2公里</t>
  </si>
  <si>
    <t>符合条件的脱贫户、边缘户、监测户</t>
  </si>
  <si>
    <t>新建道路里程0.2公里方便群众出行及农产品运输销售，工程验收合格率≥95%，工程按时完工率≥95%，受益人口满意度≥95%。</t>
  </si>
  <si>
    <t>孙疃镇四李村黄牛养殖场项目</t>
  </si>
  <si>
    <t>孙疃镇
四李村</t>
  </si>
  <si>
    <t>黄牛养殖场50亩</t>
  </si>
  <si>
    <t>改善农村农业生产条件，提高粮食和经济作物种植水平，带动149脱贫人口收益，增加全村群众收入</t>
  </si>
  <si>
    <t>孙疃镇四李村小麦石磨深加工项目</t>
  </si>
  <si>
    <t>小麦石磨深加工邹家庄400平方</t>
  </si>
  <si>
    <t>孙疃镇王圩村标准化厂房建设项目</t>
  </si>
  <si>
    <t>孙疃镇
王圩村</t>
  </si>
  <si>
    <t>建设2000平方标准化钢构厂房，用于产业发展。</t>
  </si>
  <si>
    <t>孙疃镇徐圩村菌菇种植项目</t>
  </si>
  <si>
    <t>孙疃镇
徐圩村</t>
  </si>
  <si>
    <t>建设食用菌厂房及储存室6间，共占地800平方米，配套电力及生产设施</t>
  </si>
  <si>
    <t>符合条件的脱贫户和监测户及村集体</t>
  </si>
  <si>
    <t>通过到村项目方式，增加村集体收益，增加已脱贫户收入</t>
  </si>
  <si>
    <t>孙疃镇徐圩村秸秆加工基地</t>
  </si>
  <si>
    <r>
      <rPr>
        <sz val="16"/>
        <rFont val="仿宋_GB2312"/>
        <charset val="134"/>
      </rPr>
      <t>秸秆来料加工基地建设：
1.建设标准化厂房4000m</t>
    </r>
    <r>
      <rPr>
        <vertAlign val="superscript"/>
        <sz val="16"/>
        <rFont val="仿宋_GB2312"/>
        <charset val="134"/>
      </rPr>
      <t>2</t>
    </r>
    <r>
      <rPr>
        <sz val="16"/>
        <rFont val="仿宋_GB2312"/>
        <charset val="134"/>
      </rPr>
      <t>（含原料、仓储、生产、办公），建设必备的给排水、配电基础设施、消防及内部道路；
2.夏秋两级秸秆处理配套设备。</t>
    </r>
  </si>
  <si>
    <t>提高村集体收入，利于发展生产、带动脱贫户就业、提高群众满意度。</t>
  </si>
  <si>
    <t>孙疃镇燕头村标准化厂房建设项目</t>
  </si>
  <si>
    <t>孙疃镇
燕头村</t>
  </si>
  <si>
    <t>董楼庄建设1500平方标准化钢构厂房</t>
  </si>
  <si>
    <t>孙疃镇杨柳村小型粮食仓储建设</t>
  </si>
  <si>
    <t>孙疃镇
杨柳村</t>
  </si>
  <si>
    <t>标准化厂房500平烘干塔两个烘干炉一个</t>
  </si>
  <si>
    <t>孙疃镇尤沟村高标准农田建设项目</t>
  </si>
  <si>
    <t>尤沟村高标准农田建设</t>
  </si>
  <si>
    <t>解决全村脱贫户监测户及其他群众出行问题，工程设计使用年限≥10年，项目验收合格率=98%，项目完成及时率≥98%，受益脱贫人口满意度≥98%</t>
  </si>
  <si>
    <t>孙疃镇尤沟村标准化厂房建设项目</t>
  </si>
  <si>
    <t>建设8000平方左右标准化双层钢构厂房，用于产业发展。</t>
  </si>
  <si>
    <t>孙疃镇孙疃村2025标准化厂房建设项目</t>
  </si>
  <si>
    <t>孙疃镇
孙疃村</t>
  </si>
  <si>
    <t>建设2400平方标准化钢构厂房，用于产业发展</t>
  </si>
  <si>
    <t>孙疃镇杨柳村标准化厂房及附属设施建设项目</t>
  </si>
  <si>
    <t>建设2600平方左右标准化厂房，广场建设1800左右</t>
  </si>
  <si>
    <t>孙疃镇刘寨村产业道路建设项目</t>
  </si>
  <si>
    <t>刘寨村慧赢产业0.7公里道路建设</t>
  </si>
  <si>
    <t>新建道路里程0.7公里方便群众出行及农产品运输销售，工程验收合格率≥95%，工程按时完工率≥95%，受益人口满意度≥95%。</t>
  </si>
  <si>
    <t>孙疃镇孙疃村标准化厂房建设项目</t>
  </si>
  <si>
    <t>建设1625平方标准化厂房，管理性用房200平方，用于产业发展</t>
  </si>
  <si>
    <t>符合条件的脱贫户、监测户和其他群众</t>
  </si>
  <si>
    <t>孙疃奕澜电商仓储中心建设项目</t>
  </si>
  <si>
    <t>建设电商物流车间及配套基础设施</t>
  </si>
  <si>
    <t>带动脱贫人口务工和分红，增加村集体经济收入和脱贫人口收入</t>
  </si>
  <si>
    <t>孙疃镇陈楼村2025年资产收益项目</t>
  </si>
  <si>
    <t>孙疃镇
陈楼村</t>
  </si>
  <si>
    <t>参与集中建设乡村振兴项目</t>
  </si>
  <si>
    <t>孙疃镇刘圩村2025年资产收益项目</t>
  </si>
  <si>
    <t>孙疃镇
刘圩村</t>
  </si>
  <si>
    <t>孙疃镇炮楼村粮食收储仓储项目</t>
  </si>
  <si>
    <t>建设1500平方左右标准化钢构厂房，用于产业发展</t>
  </si>
  <si>
    <t>通过特色种养补助奖补，提高脱贫户、边缘户、监测户种植养殖能力，增加脱贫户、边缘户、监测户收入，带动脱贫户、边缘户、监测户脱贫</t>
  </si>
  <si>
    <t>孙疃镇刘圩村污水处理站系统建设项目</t>
  </si>
  <si>
    <t>邵桥、侯庙等老庄建设污水排泄管道5000米</t>
  </si>
  <si>
    <t>解决全村脱贫户监测户及其他群众生活污水排放问题，工程设计使用年限≥10年，项目验收合格率=98%，项目完成及时率≥98%，受益脱贫人口满意度≥98%</t>
  </si>
  <si>
    <t>改善村容村貌，提高群众满意度，通过改善生活条件，带动脱贫户监测户增收</t>
  </si>
  <si>
    <t>孙疃镇六八里村新村东侧河沟整治</t>
  </si>
  <si>
    <t>孙疃镇
六八里村</t>
  </si>
  <si>
    <t>六八里村新村东侧河沟整治550米*10米</t>
  </si>
  <si>
    <t>项目（工程）验收合格率 （≥95%）,新建500米*10米，项目（工程）完成及时率（≥95%）,受益人口满意度（≥98%）</t>
  </si>
  <si>
    <t>濉溪县孙疃镇2025年县乡公路升级改造一标段（大碾路西段）</t>
  </si>
  <si>
    <t>孙疃镇
代庙村
陈楼村</t>
  </si>
  <si>
    <t>大碾路升级改造（西段）付陈小学至牛板桥2.582公里</t>
  </si>
  <si>
    <t>解决全村脱贫户监测户及其他群众出行问题，工程设计使用年限≥10年，项目验收合格率≥98%，项目完成及时率≥98%，受益脱贫人口满意度≥98%</t>
  </si>
  <si>
    <t>濉溪县孙疃镇2025年县乡公路升级改造二标段（冯李路南段）</t>
  </si>
  <si>
    <t>冯李路升级改造（南段）冯家至李家3.179公里</t>
  </si>
  <si>
    <t>濉溪县孙疃镇2025年自然村通硬化路和联网路三标段</t>
  </si>
  <si>
    <t>大田、徐圩、郭集、楼坊、任李、耿圩、燕头、沟西、王楼、徐圩</t>
  </si>
  <si>
    <t>魏田路大田段0.703公里，张进一路0.17公里，侯邵路0.318公里，侯王联庄路0.32公里，邱家二路0.222公里，邱家路0.448公里，小王家联网路0.578公里，魏圩庄路1 0.413公里，郭集村葛家庄路0.32公里，燕头村小王家路0.253公里，毛湖张路0.686公里，西楼联网路0.828公里，稻圩庄路0.553公里</t>
  </si>
  <si>
    <t>解决全村脱贫户监测户及其他群众出行问题，新建公路里程≥5.812公里，工程设计使用年限≥10年，项目验收合格率≥98%，项目完成及时率≥98%，受益脱贫人口满意度≥98%</t>
  </si>
  <si>
    <t>孙疃镇和美乡村建设项目</t>
  </si>
  <si>
    <t>孙疃镇</t>
  </si>
  <si>
    <t>改善居住环境；项目验收合格率100%；受益人口满意度≥95%</t>
  </si>
  <si>
    <t>改善村容村貌，创造美丽宜居乡村，提高生活环境和生活水平。</t>
  </si>
  <si>
    <t>孙疃镇2025年小型公益事业奖补项目</t>
  </si>
  <si>
    <t>补齐必要的农村人居环境整治和小型公益性基础设施短板，包括农村道路、公厕等</t>
  </si>
  <si>
    <t>项目验收合格率=98%，项目完成及时率≥98%，受益脱贫人口满意度≥98%</t>
  </si>
  <si>
    <t>提高群众满意度，改善生产条件，带动脱贫户监测户增收</t>
  </si>
  <si>
    <t>孙疃镇2024年县乡公路升级改造一标段</t>
  </si>
  <si>
    <t>冯李路2.886公里</t>
  </si>
  <si>
    <t>孙疃镇2024年县乡公路升级改造二标段</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</si>
  <si>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</si>
  <si>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</si>
  <si>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</si>
  <si>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</si>
  <si>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孙疃镇燕头村农村生活污水治理项目</t>
  </si>
  <si>
    <t>修建污水管网等</t>
  </si>
  <si>
    <t>孙疃镇陈楼村农村生活污水治理项目</t>
  </si>
  <si>
    <t>孙疃镇王楼村文化大礼堂建设项目</t>
  </si>
  <si>
    <t>孙疃镇
王楼村</t>
  </si>
  <si>
    <t>利用闲置学校建设约2300平方米文化大礼堂，完善硬件设施</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</si>
  <si>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</si>
  <si>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</si>
  <si>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</si>
  <si>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</si>
  <si>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</si>
  <si>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铁佛镇赵集村2025年冷库建设项目</t>
  </si>
  <si>
    <t>铁佛镇
赵集村</t>
  </si>
  <si>
    <t>铁佛镇
人民政府</t>
  </si>
  <si>
    <t>建设冷库约980平方米及配套设施。</t>
  </si>
  <si>
    <t>增加村经济收入，带动脱贫户和监测户增收，受益人口满意度≥95%。</t>
  </si>
  <si>
    <t>带动脱贫户和监测户增收，增加村集体收入。</t>
  </si>
  <si>
    <t>铁佛镇七口村2025年仓储示范基地建设项目</t>
  </si>
  <si>
    <t>铁佛镇
七口村</t>
  </si>
  <si>
    <t>建设1万吨库容标准化粮仓。</t>
  </si>
  <si>
    <t>带动脱贫户增收≥20人，带动脱贫全年总收入≥5万元，群众满意度≥95%。</t>
  </si>
  <si>
    <t>带动脱贫户就业，积极参与农业生产加工，增加村集体收益。</t>
  </si>
  <si>
    <t>铁佛镇茂铺村2025年示范基地建设项目</t>
  </si>
  <si>
    <t>铁佛镇
茂铺村</t>
  </si>
  <si>
    <t>建设农产品冷藏、保鲜车间配套设施。</t>
  </si>
  <si>
    <t>带动脱贫户增收≥98人，带动脱贫户全年总收入≥5万元，群众满意度≥95%。</t>
  </si>
  <si>
    <t>带动脱贫户创业，积极参与农业生产加工，增加村集体收益。</t>
  </si>
  <si>
    <t>铁佛镇南张楼村产品加工厂建设项目</t>
  </si>
  <si>
    <t>铁佛镇
南张楼村</t>
  </si>
  <si>
    <t>建设加工车间980平方米，及配套设施</t>
  </si>
  <si>
    <t>增加村集体经济收入≥7万元 带动脱贫户增收≥3万元，群众满意度≥95%。</t>
  </si>
  <si>
    <t>通过建设加工车间,增加村集体经济收入和脱贫户及监测户经济收入。</t>
  </si>
  <si>
    <t>铁佛镇崔楼村2025年农产品加工示范基地建设项目</t>
  </si>
  <si>
    <t>铁佛镇
崔楼村</t>
  </si>
  <si>
    <t>建设农产品冷藏、保鲜车间200平方米及配套设施。</t>
  </si>
  <si>
    <t>带动脱贫户增收≥50人，带动脱贫户全年总收入≥2万元，群众满意度≥95%。</t>
  </si>
  <si>
    <t>铁佛镇邹楼村2025年冷库建设项目</t>
  </si>
  <si>
    <t>铁佛镇
邹楼村</t>
  </si>
  <si>
    <t>建设冷库约1200平方米及配套设施。</t>
  </si>
  <si>
    <t>增加村集体经济收入≥10.5万元 带动脱贫户增收≥5万元，群众满意度≥95%。</t>
  </si>
  <si>
    <t>通过发展产业，增加村集体经济收入和脱贫户经济收入</t>
  </si>
  <si>
    <t>铁佛镇张黄庄村2025年冷冻仓储项目</t>
  </si>
  <si>
    <t>铁佛镇
张黄庄村</t>
  </si>
  <si>
    <t>建设占地1500平冷冻仓储，硬化地面及其他配套设施。</t>
  </si>
  <si>
    <t>增加村集体经济收入，带动附近群众务工就业，提高村民收入，项目验收合格率达≥95%，项目完成及时率≥95%，受益人口满意度≥95％</t>
  </si>
  <si>
    <t>带动脱贫户、监测户增收、增加村集体经济收入。</t>
  </si>
  <si>
    <t>铁佛镇店孜村2025年粮食仓储建设项目</t>
  </si>
  <si>
    <t>铁佛镇
店孜村</t>
  </si>
  <si>
    <t>建设2万吨库容标准化粮仓。</t>
  </si>
  <si>
    <t>带动脱贫户增收≥20人，带动村集体全年总收入≥20万元，群众满意度≥95%。</t>
  </si>
  <si>
    <t>铁佛镇乙七路1建设项目</t>
  </si>
  <si>
    <t>从乙寨到乙寨南约0.221公里道路建设。</t>
  </si>
  <si>
    <t>解决我村50户脱贫户、监测户和及其他居民出行问题。项目（工程）验收合格率（≥95%）,项目（工程）完成及时率（≥95%）,受益群众满意度（≥95%）</t>
  </si>
  <si>
    <t>铁佛镇乙七路2建设项目</t>
  </si>
  <si>
    <t>从七口到岳七路约0.339公里道路建设。</t>
  </si>
  <si>
    <t>解决我村40户脱贫户、监测户和及其他居民出行问题。项目（工程）验收合格率（≥95%）,项目（工程）完成及时率（≥95%）,受益群众满意度（≥95%）</t>
  </si>
  <si>
    <t>铁佛镇尹湖路1建设项目</t>
  </si>
  <si>
    <t>从尹湖到尹涡路约0.308公里道路建设。</t>
  </si>
  <si>
    <t>铁佛镇童庄路建设项目</t>
  </si>
  <si>
    <t>铁佛镇
梁楼村</t>
  </si>
  <si>
    <t>从古梁路到莲花沟约0.25公里道路建设。</t>
  </si>
  <si>
    <t>解决我村51户脱贫户、监测户和及其他居民出行问题。项目（工程）验收合格率（≥95%）,项目（工程）完成及时率（≥95%）,受益群众满意度（≥95%）</t>
  </si>
  <si>
    <t>铁佛镇梁庄路建设项目</t>
  </si>
  <si>
    <t>从大李庄到张黄庄约0.533公里道路建设。</t>
  </si>
  <si>
    <t>铁佛镇前刘路1建设项目</t>
  </si>
  <si>
    <t>铁佛镇
北张楼村</t>
  </si>
  <si>
    <t>从前刘庄到赵洪路约0.258公里道路建设。</t>
  </si>
  <si>
    <t>解决我村53户脱贫户、监测户和及其他居民出行问题。项目（工程）验收合格率（≥95%）,项目（工程）完成及时率（≥95%）,受益群众满意度（≥95%）</t>
  </si>
  <si>
    <t>铁佛镇黄油路（西段）升级改造建设项目</t>
  </si>
  <si>
    <t>铁佛镇
张庄村</t>
  </si>
  <si>
    <t>从油榨到东石羊路约4.287公里道路建设。</t>
  </si>
  <si>
    <t>解决我村44户脱贫户、监测户和及其他居民出行问题。项目（工程）验收合格率（≥95%）,项目（工程）完成及时率（≥95%）,受益群众满意度（≥95%）</t>
  </si>
  <si>
    <t>铁佛镇秦张路升级改造建设项目</t>
  </si>
  <si>
    <t>铁佛镇
大王村</t>
  </si>
  <si>
    <t>从张瓦房到秦庄约4.506公里道路建设。</t>
  </si>
  <si>
    <t>解决我村46户脱贫户、监测户和及其他居民出行问题。项目（工程）验收合格率（≥95%）,项目（工程）完成及时率（≥95%）,受益群众满意度（≥95%）</t>
  </si>
  <si>
    <t>铁佛镇李范路建设项目</t>
  </si>
  <si>
    <t>从大李庄到百梁路约0.621公里道路建设。</t>
  </si>
  <si>
    <t>铁佛镇刘梁路建设项目</t>
  </si>
  <si>
    <t>从张四湖到马东庄约2.2公里道路建设。</t>
  </si>
  <si>
    <t>解决我村36户脱贫户、监测户和及其他居民出行问题。项目（工程）验收合格率（≥95%）,项目（工程）完成及时率（≥95%）,受益群众满意度（≥95%）</t>
  </si>
  <si>
    <t>铁佛镇赵集路建设项目</t>
  </si>
  <si>
    <t>从赵集路到前赵集约0.53公里道路建设。</t>
  </si>
  <si>
    <t>铁佛镇尹涡路建设项目</t>
  </si>
  <si>
    <t>从濉石路到尹湖约1.412公里道路建设。</t>
  </si>
  <si>
    <t>铁佛镇周刘路建设项目</t>
  </si>
  <si>
    <t>从周庙到临涣界约0.3公里道路建设。</t>
  </si>
  <si>
    <t>解决我村56户脱贫户、监测户和及其他居民出行问题。项目（工程）验收合格率（≥95%）,项目（工程）完成及时率（≥95%）,受益群众满意度（≥95%）</t>
  </si>
  <si>
    <t>铁佛镇李楼路建设项目</t>
  </si>
  <si>
    <t>铁佛镇
铁佛村</t>
  </si>
  <si>
    <t>从村道到庄西约0.4公里道路建设。</t>
  </si>
  <si>
    <t>解决我村47户脱贫户、监测户和及其他居民出行问题。项目（工程）验收合格率（≥95%）,项目（工程）完成及时率（≥95%）,受益群众满意度（≥95%）</t>
  </si>
  <si>
    <t>铁佛镇岳集街路建设项目</t>
  </si>
  <si>
    <t>铁佛镇
岳集村</t>
  </si>
  <si>
    <t>从岳集到濉石路约0.22公里道路建设。</t>
  </si>
  <si>
    <t>解决我村52户脱贫户、监测户和及其他居民出行问题。项目（工程）验收合格率（≥95%）,项目（工程）完成及时率（≥95%）,受益群众满意度（≥95%）</t>
  </si>
  <si>
    <t>铁佛镇岳集街路1建设项目</t>
  </si>
  <si>
    <t>从濉石路到岳五组约0.1公里道路建设。</t>
  </si>
  <si>
    <t>铁佛镇裴吴路建设项目</t>
  </si>
  <si>
    <t>从岳邹路到小裴营约0.661公里道路建设。</t>
  </si>
  <si>
    <t>铁佛镇杨庄路3建设项目</t>
  </si>
  <si>
    <t>从谢杨路到杨庄约0.333公里道路建设。</t>
  </si>
  <si>
    <t>铁佛镇秦楼路建设项目</t>
  </si>
  <si>
    <t>铁佛镇
古城村</t>
  </si>
  <si>
    <t>从张桥到秦楼约0.333公里道路建设。</t>
  </si>
  <si>
    <t>解决我村49户脱贫户、监测户和及其他居民出行问题。项目（工程）验收合格率（≥95%）,项目（工程）完成及时率（≥95%）,受益群众满意度（≥95%）</t>
  </si>
  <si>
    <t>铁佛镇秦楼路1建设项目</t>
  </si>
  <si>
    <t>从张桥到秦楼约0.093公里道路建设。</t>
  </si>
  <si>
    <t>铁佛镇圩孜周庙路建设项目</t>
  </si>
  <si>
    <t>铁佛镇
周圩村</t>
  </si>
  <si>
    <t>从白铁路到周庙约0.244公里道路建设。</t>
  </si>
  <si>
    <t>解决我村35户脱贫户、监测户和及其他居民出行问题。项目（工程）验收合格率（≥95%）,项目（工程）完成及时率（≥95%）,受益群众满意度（≥95%）</t>
  </si>
  <si>
    <t>铁佛镇前朱庙路建设项目</t>
  </si>
  <si>
    <t>铁佛镇
朱庙村</t>
  </si>
  <si>
    <t>从岳朱路到前朱庙路约0.678公里道路建设。</t>
  </si>
  <si>
    <t>解决我47户脱贫户、监测户和及其他居民出行问题。项目（工程）验收合格率（≥95%）,项目（工程）完成及时率（≥95%）,受益群众满意度（≥95%）</t>
  </si>
  <si>
    <t>铁佛镇2025年人居环境建设项目</t>
  </si>
  <si>
    <t>铁佛镇</t>
  </si>
  <si>
    <t>保持村容村貌整洁有序，项目（工程）验收合格率（≥95%）,项目（工程）完成及时率（≥95%），受益群众满意度≥95%。</t>
  </si>
  <si>
    <t>保持村容村貌整洁有序，改善群众人居生活环境，提高群众满意度。</t>
  </si>
  <si>
    <t>铁佛镇小型公益事业奖补项目</t>
  </si>
  <si>
    <t>满足条件的建档立卡脱贫户、监测户</t>
  </si>
  <si>
    <t>保持村容村貌整洁有序。项目（工程）验收合格率 （≥95%）,项目（工程）完成及时率（≥95%）,受益人口满意度（≥95%）</t>
  </si>
  <si>
    <t>铁佛镇农村生活污水处理项目</t>
  </si>
  <si>
    <t>农村生活污水处理</t>
  </si>
  <si>
    <t>实现村庄污水整治，提高群众满意度，项目（工程）验收合格率≥（95%）,项目（工程）完成及时率（≥95%）,受益人口满意度（≥95%）</t>
  </si>
  <si>
    <t>保持村容村貌整洁，改善人居生活环境、提高群众满意度</t>
  </si>
  <si>
    <t>铁佛镇古城村姬楼美丽乡村建设项目</t>
  </si>
  <si>
    <t>濉溪县铁佛镇2024年县乡公路升级改造一标段</t>
  </si>
  <si>
    <t>铁佛镇
道口村</t>
  </si>
  <si>
    <t>丁道路3.222公里</t>
  </si>
  <si>
    <t>濉溪县铁佛镇2024年县乡公路升级改造二标段</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</si>
  <si>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</si>
  <si>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</si>
  <si>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</si>
  <si>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</si>
  <si>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</si>
  <si>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凤临路1.758公里</t>
  </si>
  <si>
    <t>铁佛镇和谐村农村生活污水治理项目</t>
  </si>
  <si>
    <t>铁佛镇
和谐村</t>
  </si>
  <si>
    <t>沟塘治理</t>
  </si>
  <si>
    <t>提高群众满意度，项目验收合格率≥95%，项目完成及时率≥95%，受益人口满意度≥96%。</t>
  </si>
  <si>
    <t>铁佛镇七口村农村生活污水治理项目</t>
  </si>
  <si>
    <t>提高群众满意度，项目验收合格率≥95%，项目完成及时率≥95%，受益人口满意度≥97%。</t>
  </si>
  <si>
    <t>铁佛镇北张楼村入股肉牛养殖厂项目</t>
  </si>
  <si>
    <t>资金入股到濉溪县屹立谷物种植家庭农场，扩大肉牛养殖规模</t>
  </si>
  <si>
    <t>铁佛镇朱暗楼村厂房建设项目</t>
  </si>
  <si>
    <t>铁佛镇
朱暗楼村</t>
  </si>
  <si>
    <t>建设占地约2亩钢构厂房</t>
  </si>
  <si>
    <t>五沟镇多层标准化厂房建设项目</t>
  </si>
  <si>
    <t>五沟镇
新镇区</t>
  </si>
  <si>
    <t>2025年12月</t>
  </si>
  <si>
    <t>五沟镇
人民政府</t>
  </si>
  <si>
    <t>总投资990万元，建设一栋标准化厂房，占地5000平方米，分上下两层，总建筑面积9800平方米，配套建设道路、供配电、给排水等。</t>
  </si>
  <si>
    <t>年均增加村集体收入≥3.5万元，提高集体经济，项目验收合格率≥95%，受益人口满意度≥95%</t>
  </si>
  <si>
    <t>改善村集体经济发展现状，盘活农村集体资产，同时带动社会投资，吸引在外优秀人才归乡创业，为广大村民提供就业岗位，解决家门口就业问题。</t>
  </si>
  <si>
    <t>五沟镇白沙村新建特色种植高粱项目</t>
  </si>
  <si>
    <t>五沟镇
白沙村</t>
  </si>
  <si>
    <t>新建特色产业种植高粱项目，利用一户一块田承包土地980亩，经营种植高粱及配套设备</t>
  </si>
  <si>
    <t>增加村集体经济收入≥5万元，带动增加脱贫人口全年总收入≥3万元，受益脱贫人口数≥149人，受益人口满意度≥95%</t>
  </si>
  <si>
    <t>通过发展产业帮扶，带动村集体经济发展，增加脱贫户收入.</t>
  </si>
  <si>
    <t>五沟镇白沙村新建特色种植红薯项目</t>
  </si>
  <si>
    <t>新建特色产业种植红薯项目，利用一户一块田承包土地1500亩，经营种植红薯，深加工红薯淀粉、粉丝等配套设备</t>
  </si>
  <si>
    <t>五沟镇白沙村秸秆收储及配套建设项目</t>
  </si>
  <si>
    <t>建设秸秆收储、秸秆深加工仓储.建设占地30亩标准现代化秸秆收储仓，钢构大棚规格：长80米，宽60米，高12米。</t>
  </si>
  <si>
    <t>增加村集体经济收入≥10万元，带动增加脱贫人口全年总收入≥5万元，受益脱贫人口数≥149人，受益人口满意度≥95%</t>
  </si>
  <si>
    <t>五沟镇白寺村新建粮食农作物烘干塔项目</t>
  </si>
  <si>
    <t>五沟镇
白寺村</t>
  </si>
  <si>
    <t>粮食农作物烘干塔，为当季农作物提供烘干服务，减少收割期间连阴雨天气粮食发霉生芽风险，本项目占地约2000平方米 ，新建一层钢构厂房2000平方米，室内场地硬化面积约1500平方米，建设供配电、机器安装等配套工程。</t>
  </si>
  <si>
    <t>增加村集体经济收入≥15万元，带动增加脱贫人口全年总收入≥9万元，受益脱贫人口数≥180人监测户25人，受益脱贫人口满意度≥95%</t>
  </si>
  <si>
    <t>通过发展产业帮扶，带动村集体经济发展，增加脱贫户收入</t>
  </si>
  <si>
    <t>五沟镇白寺村粮库建设项目</t>
  </si>
  <si>
    <t>本项目用地面积约1862平方米，新建一层混凝土结构钢屋盖粮食平房仓，建筑面积约1784.24平方米，建设供配电、给排水等配套工程。</t>
  </si>
  <si>
    <t>每年增加村集体经济收入≥7万元，带动增加脱贫人口全年总收入≥4万元，受益脱贫人口数≥177人监测户26人，受益脱贫人口满意度≥95%</t>
  </si>
  <si>
    <t>五沟镇北湖南村产业发展标准化厂房建设项目</t>
  </si>
  <si>
    <t>五沟镇
北湖南村</t>
  </si>
  <si>
    <t>新建加工标准化厂房，在北湖南村湖南李组扶贫车间后建设3000方米钢构大鹏，建设加工标准化厂房项目，购置加工设备，建设供配电、给排水等配套工程。</t>
  </si>
  <si>
    <t>增加村集体经济收入≥15万元，带动增加脱贫人口全年总收入≥8万元，受益脱贫人口数≥181人，受益脱贫人口满意度≥95%</t>
  </si>
  <si>
    <t>五沟镇北湖南村产业园冷库建设项目</t>
  </si>
  <si>
    <r>
      <rPr>
        <sz val="16"/>
        <rFont val="仿宋_GB2312"/>
        <charset val="134"/>
      </rPr>
      <t>在北湖南湖南李组扶贫车间东侧集体土地新建冷库及配套设施建设，其中厂房面积420</t>
    </r>
    <r>
      <rPr>
        <sz val="16"/>
        <rFont val="宋体"/>
        <charset val="134"/>
      </rPr>
      <t>㎡</t>
    </r>
    <r>
      <rPr>
        <sz val="16"/>
        <rFont val="仿宋_GB2312"/>
        <charset val="134"/>
      </rPr>
      <t>，现有阳光玫瑰、夏黑葡萄种植工200亩。</t>
    </r>
  </si>
  <si>
    <t>增加村集体经济收入≥11万元，带动增加脱贫人口全年总收入≥7万元，受益脱贫人口数≥181人，受益脱贫人口满意度≥95%</t>
  </si>
  <si>
    <t>五沟镇曹坊村党组织领办合作新建社粮食仓储工程项目</t>
  </si>
  <si>
    <t>五沟镇
曹坊村</t>
  </si>
  <si>
    <t>新建粮仓、建设占地面积9亩标准化粮食仓储（长90米、宽30米），建设粮食烘干机储备物流仓储项目，购置烘干设备，建设厂房、配套道路、电力、管网等</t>
  </si>
  <si>
    <t>增加村集体经济收入≥31.5万元，带动增加脱贫人口全年总收入≥4万元，受益脱贫人口数≥179人监测户28人，受益脱贫人口满意度≥95%</t>
  </si>
  <si>
    <t>五沟镇大陈村党组织领办合作社新建“粮食烘干厂房”项目</t>
  </si>
  <si>
    <t>五沟镇
大陈村</t>
  </si>
  <si>
    <t>新建“粮食烘干厂房及设备，该项目为新建栋钢构厂房添加大型烘干设备，共占地约5000平方米，主要用途为农产品大豆、玉米、高粱、小麦烘干存储等，外场地硬化辅助建设供配电、消防、排水等配套工程。</t>
  </si>
  <si>
    <t>增加村集体经济收入≥19万元带动脱贫147人监测户29人，受益贫困人口满意度≥95%</t>
  </si>
  <si>
    <t>五沟镇界沟村秸秆回收项目</t>
  </si>
  <si>
    <t xml:space="preserve"> 五沟镇
界沟村</t>
  </si>
  <si>
    <t>界沟老乡政府占地10亩，建设大棚回收秸秆。配套供电、道路等基础设施。</t>
  </si>
  <si>
    <t>增加村集体经济收入≥20万元，带动增加脱贫人口全年总收入≥10万元，受益脱贫人口数≥198人，受益脱贫人口满意度≥95%</t>
  </si>
  <si>
    <t>五沟镇孟集村标准化厂房建设项目</t>
  </si>
  <si>
    <t>五沟镇
孟集村</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</si>
  <si>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</si>
  <si>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增加村集体经济收入≥10万元，带动增加脱贫人口全年总收入≥2万元，受益脱贫人口数≥127人，监测户23人，受益脱贫人口满意度≥95%</t>
  </si>
  <si>
    <t>五沟镇藕池村党组织领办合作社新建农资服务中心项目</t>
  </si>
  <si>
    <t>五沟镇
藕池村</t>
  </si>
  <si>
    <t>新建厂房占地1400平方米，整合各类农业信息资源，统防、统治社会化服务，配备管理用房、场地硬化及相关必要配套设施。</t>
  </si>
  <si>
    <t>增加村集体经济收入≥12万元，带动增加脱贫人口全年总收入≥2万元，受益脱贫人口数≥57人，受益脱贫人口满意度≥95%</t>
  </si>
  <si>
    <t>五沟镇南湖南村仓储建设项目</t>
  </si>
  <si>
    <t>五沟镇
南湖南村</t>
  </si>
  <si>
    <t>新建粮仓、建设占地面积12亩标准化粮食仓储（长120米、宽40米），建设粮食烘干机储备物流仓储项目，购置烘干设备，建设厂房、配套道路、电力、管网等</t>
  </si>
  <si>
    <t>增加村集体经济收入≥30万元，带动增加脱贫人口全年总收入≥16万元，受益脱贫人口数≥115人监测户30人，受益脱贫人口满意度≥95%</t>
  </si>
  <si>
    <t>五沟镇石门村特色养殖基地建设项目</t>
  </si>
  <si>
    <t>五沟镇
石门村</t>
  </si>
  <si>
    <t>新建养殖大棚。利用石门村集体土地30亩新建养殖大棚2个</t>
  </si>
  <si>
    <t>增加村集体经济收入≥20万元 ，带动增加脱贫人口全年总收入≥8万元，受益脱贫人口数≥142人，受益脱贫人口满意度≥95%</t>
  </si>
  <si>
    <t>五沟镇五沟村大任新村冷库建设项目</t>
  </si>
  <si>
    <t>五沟镇
五沟村</t>
  </si>
  <si>
    <r>
      <rPr>
        <sz val="16"/>
        <rFont val="仿宋_GB2312"/>
        <charset val="134"/>
      </rPr>
      <t>五沟村大任新村福娃幼儿园旁冷库建设项目，本项目占地约1500</t>
    </r>
    <r>
      <rPr>
        <sz val="16"/>
        <rFont val="宋体"/>
        <charset val="134"/>
      </rPr>
      <t>㎡</t>
    </r>
    <r>
      <rPr>
        <sz val="16"/>
        <rFont val="仿宋_GB2312"/>
        <charset val="134"/>
      </rPr>
      <t>， 土地新建冷库及配套设施建设，其中厂房面积200</t>
    </r>
    <r>
      <rPr>
        <sz val="16"/>
        <rFont val="宋体"/>
        <charset val="134"/>
      </rPr>
      <t>㎡</t>
    </r>
    <r>
      <rPr>
        <sz val="16"/>
        <rFont val="仿宋_GB2312"/>
        <charset val="134"/>
      </rPr>
      <t>。</t>
    </r>
  </si>
  <si>
    <t>增加村集体经济收入≥5万元，带动增加脱贫人口全年总收入≥3万元，受益脱贫人口数≥114人监测户12人，受益脱贫人口满意度≥95%</t>
  </si>
  <si>
    <t>五沟镇肖店村新建粮食农作物烘干塔项目</t>
  </si>
  <si>
    <t>五沟镇
肖店村</t>
  </si>
  <si>
    <t>粮食农作物烘干塔，为当季农作物提供烘干服务，减少收割期间连阴雨天气粮食发霉生芽风险，本项目占地约980平方米 ，场地硬化面积约500平方米，建设供配电、机器安装等配套工程。</t>
  </si>
  <si>
    <t>增加村集体经济收入≥15万元，带动增加脱贫人口全年总收入≥10万元，受益脱贫人口数≥137人监测户29人，受益脱贫人口满意度≥95%</t>
  </si>
  <si>
    <t>五沟镇袁店村产业发展标准化厂房建设项目</t>
  </si>
  <si>
    <t>五沟镇
袁店村</t>
  </si>
  <si>
    <t>新建秸秆收储大棚，利用袁店村集体土地6亩新建大棚1个。</t>
  </si>
  <si>
    <t>增加村集体经济收入≥10万元 ， 带动增加脱贫人口全年总收入≥5万元，受益脱贫人口数≥142人 ，受益脱贫人口满意度≥95%</t>
  </si>
  <si>
    <t>五沟镇农村人居环境整治项目</t>
  </si>
  <si>
    <t>五沟镇</t>
  </si>
  <si>
    <t>实现村庄环境整洁有序，提高群众满意度。项目验收合格率≥95%,项目完成及时率≥95%,受益人口满意度≥95%</t>
  </si>
  <si>
    <t>五沟镇白沙村道路建设项目</t>
  </si>
  <si>
    <t>白沙郭家庄东到庄希西0.55公里道路建设；白沙村北头到老街东头中心路1公里道路建设；任圩子东西路0.76公里；老街东西路0.6公里。</t>
  </si>
  <si>
    <t>解决1432户居民出行问题，其中脱贫户75户，新建公路里程≥2.80公里，项目验收合格=98%，项目完成及时率98%，受益人口满意度≥95%</t>
  </si>
  <si>
    <t>五沟镇白寺村庄道建设项目</t>
  </si>
  <si>
    <t>祝小庄庄东至庄西穿庄路0.8公里道路建设；</t>
  </si>
  <si>
    <t>解决1523户居民出行问题，其中脱贫户56户新建公路里程≥0.8公里，项目验收合格=98%，项目完成及时率98%，受益脱贫人口满意度≥95%</t>
  </si>
  <si>
    <t>五沟镇北湖南村村内路建设项目</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</si>
  <si>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</si>
  <si>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</si>
  <si>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</si>
  <si>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</si>
  <si>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赵家庄北至庄南0.6公里道路建设；张松林庄庄南至庄北0.5公里；西海孜庄穿庄0.4公里道路建设。</t>
  </si>
  <si>
    <t>解决1684户居民出行问题，其中脱贫户、监测户88户新建公路里程≥1.5公里，项目验收合格≥95%，项目完成及时率≥95%，受益人口满意度≥95%</t>
  </si>
  <si>
    <t>五沟镇大陈村庄道建设项目</t>
  </si>
  <si>
    <t xml:space="preserve"> 西小陈庄东西1.5公里道路；树沟庄东西路0.25公里道路；小谢庄南1公里道路；小赵庄南1.5公里道路；大陈庄进矿路路口至大陈西0.6公里道路建设；大陈东组0.5公里道路；东小陈环庄U型0.8公里道路建设；张大坟庄里0.55公里道路建设</t>
  </si>
  <si>
    <t>解决1277户居民出行问题，其中脱贫户74户新建公路里程≥8.65公里，项目验收合格=98%，项目完成及时率98%，受益脱贫人口满意度≥95%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</si>
  <si>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</si>
  <si>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</si>
  <si>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解决1277户居民出行问题，其中脱贫户74户项目（工程）验收合格率 （98%）项目（工程）完成及时率（≥98%）受益人口满意度（≥95%）</t>
  </si>
  <si>
    <t>五沟镇国政村村内路建设项目</t>
  </si>
  <si>
    <t>五沟镇
国政村</t>
  </si>
  <si>
    <t>相公庄从东至西0.2公里道路建设</t>
  </si>
  <si>
    <t>解决101户居民出行问题，其中脱贫户、监测户3户新建公路里程≥1.5公里，项目验收合格≥95%，项目完成及时率≥95%，受益人口满意度≥95%</t>
  </si>
  <si>
    <t>五沟镇孟集村村内路建设项目</t>
  </si>
  <si>
    <t>周小庄西队进庄南北路0.1公里道路建设；周小庄北队东西路0.1公里道路建设；孙家庄里南北主路3条共0.45公里道路建设；孙家庄东西穿庄路0.5公里道路建设。</t>
  </si>
  <si>
    <t>解决132户居民出行问题，其中脱贫户13户，新建公路里程≥0.2公里，项目验收合格率≥95%，项目完成及时率≥95%，受益脱贫人口满意度≥95%</t>
  </si>
  <si>
    <t>五沟镇孟集村危桥改造项目</t>
  </si>
  <si>
    <t>孟集庄老庄淮六路路东危桥改造</t>
  </si>
  <si>
    <t>解决69户脱贫户及其他居民出行问题，项目验收合格率 ≥95%，项目完成及时率 ≥95%，受益人口满意度（≥95%）</t>
  </si>
  <si>
    <t>五沟镇庙前村村内路建设项目</t>
  </si>
  <si>
    <t>五沟镇
庙前村</t>
  </si>
  <si>
    <t>孙碱昌庄到小李家庄南北路1公里道路建设；张油坊庄北到张月店路0.2公里道路建设。</t>
  </si>
  <si>
    <t>解决565户居民出行问题，其中脱贫户、监测户61户，新建公路里程≥1.2公里，项目验收合格率≥95%，项目完成及时率≥95%，受益脱贫人口满意度≥95%</t>
  </si>
  <si>
    <t>五沟镇南湖南村村内路建设项目</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</si>
  <si>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</si>
  <si>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</si>
  <si>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</si>
  <si>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</si>
  <si>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344国道至九家庄五队0.29公里道路建设；344国道至九家庄六队0.248公里道路建设</t>
  </si>
  <si>
    <t>解决1362户居民出行问题，其中脱贫户56户，新建公路里程≥0538公里，项目验收合格率≥95%，项目完成及时率≥95%，受益脱贫人口满意度≥95%</t>
  </si>
  <si>
    <t>五沟镇石门村村内路建设项目</t>
  </si>
  <si>
    <t>石门穿庄路0.7公里；韩大坑穿庄路1公里。</t>
  </si>
  <si>
    <t>解决1478户居民出行问题，其中脱贫户54户，新建公路里程≥1.7公里，项目验收合格率≥95%，项目完成及时率≥95%，受益脱贫人口满意度≥95%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</si>
  <si>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</si>
  <si>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</si>
  <si>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</si>
  <si>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</si>
  <si>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五沟镇土楼村庄道建设项目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</si>
  <si>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</si>
  <si>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</si>
  <si>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解决1829户居民出行问题，其中脱贫户72户新建公路里程≥2.75公里，项目验收合格=95%，项目完成及时率95%，受益脱贫人口满意度≥95%</t>
  </si>
  <si>
    <t>五沟镇王圩村村庄道路建设项目</t>
  </si>
  <si>
    <t>五沟镇
王圩村</t>
  </si>
  <si>
    <t>王圩村内道路建设/孙圩、焦圩、闫土楼、任巷、王圩、小范庄等自然庄庄内道路2公里</t>
  </si>
  <si>
    <t>解决1912户居民出行问题，其中脱贫户28户，新建公路里程≥2公里，项目验收合格率≥95%，项目完成及时率≥95%，受益脱贫人口满意度≥95%</t>
  </si>
  <si>
    <t>五沟镇魏庙村村庄道路建设项目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</si>
  <si>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</si>
  <si>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</si>
  <si>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</si>
  <si>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五沟镇肖店村村庄道建设项目</t>
  </si>
  <si>
    <t>肖店后庄中心路1.3公里，前吴楼南地东西路0.39公里，小肖庄西头南北丁字路需修路0.8公里，洼李庄东南北路0.79公里，姜家庄东西路0.83公里，侯楼庄到344国道路2.5公里，碾盘王前组庄西头至344国道0.85公里，小侯庄东南北路至344国道1.5公里，前庄东西路0.3公里</t>
  </si>
  <si>
    <t>解决1590户居民出行问题，其中脱贫户64户，新建公路里程≥9.26公里，项目验收合格≥95%，项目完成及时率≥95%，受益人口满意度≥96%</t>
  </si>
  <si>
    <t>五沟镇袁店村村内路建设项目</t>
  </si>
  <si>
    <t>吴小庄东头大桥绕庄一圈至东头大桥，800米；光周东至西头南北水泥路，980米；袁七队北铁路至袁二队运粮沟大桥，980米。</t>
  </si>
  <si>
    <t>五沟镇张圩村东侯庄内东西路</t>
  </si>
  <si>
    <t>五沟镇
张圩村</t>
  </si>
  <si>
    <t>东侯庄内0.678公里南北路</t>
  </si>
  <si>
    <t>解决110户居民出行问题，其中脱贫户10户新建公路里程≥0.339公里，项目验收合格=95%，项目完成及时率95%，受益脱贫人口满意度≥95%</t>
  </si>
  <si>
    <t>五沟镇张圩村危桥改造项目</t>
  </si>
  <si>
    <t>五沟镇张圩村六座桥危桥改造项目大闫庄2座、东侯庄2座、任油坊2座</t>
  </si>
  <si>
    <t>解决58户脱贫户及其他居民出行问题项目（工程）验收合格率 （95%）项目（工程）完成及时率（≥95%）受益人口满意度（≥95%）</t>
  </si>
  <si>
    <t>五沟镇曹坊村桥田路升级改造项目</t>
  </si>
  <si>
    <t>桥田路胡东张家至洼李西3.182公里道路升级改造</t>
  </si>
  <si>
    <t>解决616户居民出行问题，其中脱贫户36户，新建公路里程≥3.182公里，项目验收合格率≥95%，项目完成及时率≥95%，受益脱贫人口满意度≥95%</t>
  </si>
  <si>
    <t>五沟镇大陈村周楼后穿庄路建设项目</t>
  </si>
  <si>
    <t>周楼后穿庄路0.678公里道路建设</t>
  </si>
  <si>
    <t>解决114户居民出行问题，其中脱贫户8户，新建公路里程≥0.678公里，项目验收合格率≥95%，项目完成及时率≥95%，受益脱贫人口满意度≥95%</t>
  </si>
  <si>
    <t>五沟镇大陈村谢圩庄南北路建设项目</t>
  </si>
  <si>
    <t>谢圩庄南北路0.895道路建设</t>
  </si>
  <si>
    <t>解决136户居民出行问题，其中脱贫户11户，新建公路里程≥0.895公里，项目验收合格率≥95%，项目完成及时率≥95%，受益脱贫人口满意度≥95%</t>
  </si>
  <si>
    <t>五沟镇白沙村五一组路建设项目</t>
  </si>
  <si>
    <t>五一组路0.548公里道路建设</t>
  </si>
  <si>
    <t>解决414户居民出行问题，其中脱贫户19户，新建公路里程≥0.548公里，项目验收合格率≥95%，项目完成及时率≥95%，受益脱贫人口满意度≥95%</t>
  </si>
  <si>
    <t>五沟镇2024年县乡公路升级改造工程（小张路）及自然村通硬化路和联网路第1标段</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</si>
  <si>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</si>
  <si>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</si>
  <si>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</si>
  <si>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</si>
  <si>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</si>
  <si>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五沟镇袁店村农村生活污水治理项目</t>
  </si>
  <si>
    <t>袁店村全体村民</t>
  </si>
  <si>
    <t>实现村庄污水沟塘整治。提高群众满意度。项目（工程）验收合格率（≥95%）。项目（工程）完成及时率（≥95%）。受益人口满意度（≥95%）</t>
  </si>
  <si>
    <t>五沟镇土楼村农村生活污水治理项目</t>
  </si>
  <si>
    <t>土楼村全体村民</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</si>
  <si>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</si>
  <si>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</si>
  <si>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</si>
  <si>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</si>
  <si>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</si>
  <si>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南坪镇香山村旧校舍改造提升项目</t>
  </si>
  <si>
    <t>南坪镇
香山村</t>
  </si>
  <si>
    <t>南坪镇
人民政府</t>
  </si>
  <si>
    <t>香山小学原校址28间旧校舍改造提升</t>
  </si>
  <si>
    <t>村集体及全村村民</t>
  </si>
  <si>
    <t xml:space="preserve">提升我村部分独居老人的生活、医疗健康水平，进一步壮大村集体经济，提升群众生活质量，项目验收合格率达100%，项目完成及时率100%，受益人口满意度≥95%。
</t>
  </si>
  <si>
    <t>改善部分独居老年人生活居住环境，提高群众满意度。</t>
  </si>
  <si>
    <t>南坪镇香山村标准化厂房建设项目</t>
  </si>
  <si>
    <t>建设钢构大棚，配套供电、消防设备及其他基础设施</t>
  </si>
  <si>
    <t xml:space="preserve">增加村集体收益，带动已脱贫户增
收，项目验收合格率达100%，项目完
成及时率100%，受益脱贫人口满意度≥95%。
</t>
  </si>
  <si>
    <t>通过到村项目方式增加村集体收益，增加已脱贫户收入。</t>
  </si>
  <si>
    <t>南坪镇南坪村标准化厂房建设项目</t>
  </si>
  <si>
    <t>南坪镇
南坪村</t>
  </si>
  <si>
    <t>建设标准化厂房2座，配套管理用房、消防设备及其他附属基础设施</t>
  </si>
  <si>
    <t>增加村集体经济收入，提高群众满意度，项目验收合格率=100%，受益群众满意度≥95%</t>
  </si>
  <si>
    <t>南坪村商贸市场建设，使当地农民直接受益，解决当地农民的就业问题，增加村集体经济收入。</t>
  </si>
  <si>
    <t>南坪镇任集村全程综合农事中心项目</t>
  </si>
  <si>
    <t>南坪镇
任集村</t>
  </si>
  <si>
    <t>建设集智能育秧、农机服务、粮食加工、产品包装、数字化管理、专家服务等功能于一体的综合农事服务中心</t>
  </si>
  <si>
    <t>符合条件的农户和村集体</t>
  </si>
  <si>
    <t>增加村集体经济收入20万每年，带动农户增收</t>
  </si>
  <si>
    <t>通过发展产业,增加村集体经济收入和农户经济收入</t>
  </si>
  <si>
    <t>南坪镇太平村标准化厂房建设项目</t>
  </si>
  <si>
    <t>南坪镇
太平村</t>
  </si>
  <si>
    <t>建设占地面积约3500平方米厂房及相关必要配套设施</t>
  </si>
  <si>
    <t>增加村集体经济收入，带动周边群众务工就业，提高村民收入，工程设计使用年限≥20年,受益人口满意度≥95％</t>
  </si>
  <si>
    <t>通过发展产业项目，带动村集体经济发展，增加脱贫户收入，带动村民务工。</t>
  </si>
  <si>
    <t>南坪镇半铺村精养鱼塘垂钓园项目</t>
  </si>
  <si>
    <t>南坪镇
半铺村</t>
  </si>
  <si>
    <t>建成水面13亩及垂钓配套设施</t>
  </si>
  <si>
    <t>增加村集体经济收入，带动脱贫户及监测户增收，受益脱贫及监测人口满意度≥95%</t>
  </si>
  <si>
    <t>通过发展产业,增加村集体经济收入、脱贫户和监测户经济收入</t>
  </si>
  <si>
    <t>南坪镇耿庙村农业产业园项目</t>
  </si>
  <si>
    <t>南坪镇
耿庙村</t>
  </si>
  <si>
    <t>建设玻璃温室、育苗温室、拱棚、仓储、物流、分拣、冷链中心等</t>
  </si>
  <si>
    <t>符合条件的脱贫户和监测户</t>
  </si>
  <si>
    <t>增加村集体收益，带动已脱贫户增收，项目验收合格率达100%，项目完成及时率100%，受益脱贫人口满意度≥95%。</t>
  </si>
  <si>
    <t>通过发展产业项目，带动集体经济收入，带动脱贫户监测户增收，提高群众满意度。</t>
  </si>
  <si>
    <t>南坪镇耿庙村有机肥厂项目</t>
  </si>
  <si>
    <t>建设钢构生产车间、配套办公室、生活区、供水电、环保除尘、消防设备、生产设备及停车厂生活辅助设施等</t>
  </si>
  <si>
    <t>改善了905户其中脱贫户96户，监测户5户居民的生活环境，改善土壤结构；有效辐射带动其他种、养业的发展，项目验收合格=100%，项目完成及时率100%，受益脱贫人口满意度≥99%。</t>
  </si>
  <si>
    <t>南坪镇浍北村袁圩产业路建设项目</t>
  </si>
  <si>
    <t>南坪镇
浍北村</t>
  </si>
  <si>
    <t>朱浍路-老袁圩小学联网路0.347公里道路建设</t>
  </si>
  <si>
    <t>解决768户居民出行问题，其中脱贫户、监测户65户，项目验收合格=100%，项目完成及时率100%，受益脱贫人口满意度≥99%</t>
  </si>
  <si>
    <t>改善村容村貌、方便群众出行、提高群众满意度，通过改善出行条件，带动脱贫户、监测户增收</t>
  </si>
  <si>
    <t>南坪镇朱袁路升级改造项目（S235至X306））</t>
  </si>
  <si>
    <t>朱袁路升级改造（S235至X306）,4.955公里</t>
  </si>
  <si>
    <t>南坪镇人居环境整治项目</t>
  </si>
  <si>
    <t>南坪镇</t>
  </si>
  <si>
    <t>开展农村人居环境综合整治工作，通过环境整治清洁行动、垃圾分类行动、厕所粪污资源化或无害化利用行动，清理影响村容村貌的黑臭水体、生活垃圾、农业生产废弃物、厕所粪污等，配置必要的垃圾分类桶和小型粪污吸粪车，确保村容村貌干净整洁。</t>
  </si>
  <si>
    <t>全镇脱贫户、监测户及其他村民</t>
  </si>
  <si>
    <t>实现村庄环境整洁有序，提高群众满意度，项目验收合格率=100%，受益群众满意度≥95%</t>
  </si>
  <si>
    <t>南坪镇香山村委会建制村通双车道公路项目</t>
  </si>
  <si>
    <t>赵圩-东北庄1.133公里道路建设项目</t>
  </si>
  <si>
    <t>解决1577户居民出行问题，其中脱贫户101户，监测户16户，项目验收合格=100%，项目完成及时率100%，受益脱贫人口满意度≥99%。</t>
  </si>
  <si>
    <t>南坪镇坪西村炮楼路硬化项目</t>
  </si>
  <si>
    <t>南坪镇
坪西村</t>
  </si>
  <si>
    <t>炮楼路0.147公里道路建设</t>
  </si>
  <si>
    <t>解决1230户居民出行问题，其中脱贫户75户，项目验收合格率达100%，项目完成及时率100%，受益人口满意度≥99%.</t>
  </si>
  <si>
    <t>南坪镇坪西村平桥路硬化项目</t>
  </si>
  <si>
    <t>平桥路0.338公里道路建设</t>
  </si>
  <si>
    <t>南坪镇坪西村小祝路硬化项目</t>
  </si>
  <si>
    <t>小祝路0.143公里道路建设</t>
  </si>
  <si>
    <t>南坪镇邵王路升级改造项目（忠阳桥）</t>
  </si>
  <si>
    <t>忠阳桥至x306三级公路长度约0.32公里</t>
  </si>
  <si>
    <t>全村村民</t>
  </si>
  <si>
    <t xml:space="preserve">解决沿线居民出行问题，项目验收合格≥98%， 项目完成及时率98%，受益人口满意度≥98% </t>
  </si>
  <si>
    <t>改善村容村貌、方便群众出行、提 高群众满意度，通过改善出行条 件，带动脱贫户增收</t>
  </si>
  <si>
    <t>南坪镇任小路升级改造（S235至X306)）项目</t>
  </si>
  <si>
    <t>南坪镇
太平村
老家村</t>
  </si>
  <si>
    <t>任小路道路建设3.27公里道路建设</t>
  </si>
  <si>
    <t>解决2455户居民出行问题，其中脱贫户、监测户72户，项目验收合格=100%，项目完成及时率100%，受益脱贫人口满意度≥99%</t>
  </si>
  <si>
    <t>南坪镇庙台村任家路建设项目</t>
  </si>
  <si>
    <t>南坪镇
庙台村</t>
  </si>
  <si>
    <t>桥东庄路0.328公里道路建设</t>
  </si>
  <si>
    <t>解决1050户居民出行问题，其中脱贫户34户，项目验收合格=100%，项目完成及时率100%，受益脱贫人口满意度≥99%</t>
  </si>
  <si>
    <t>南坪镇桃花村祝油坊路硬化项目</t>
  </si>
  <si>
    <t>南坪镇
桃花村</t>
  </si>
  <si>
    <t>祝油坊路从祝金民户至祝敬民户段道路建设，共计0.654公里。</t>
  </si>
  <si>
    <t>解决1099户居民出行问题，其中脱贫户65户，监测户5户，项目验收合格率达100%，项目完成及时率100%，受益人口满意度≥99%.</t>
  </si>
  <si>
    <t>南坪镇桃花村委会建制村通双车道公路项目</t>
  </si>
  <si>
    <t>村部后路田寺庄-X2021建设，1.146公里。</t>
  </si>
  <si>
    <t>解决1099户居民出行问题，其中脱贫户65户，监测户5户，项目验收合格率达100%，项目完成及时率100%，受益人口满意度≥98%.</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</si>
  <si>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</si>
  <si>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</si>
  <si>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</si>
  <si>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</si>
  <si>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南坪镇大王村窝候庄西队道路硬化项目</t>
  </si>
  <si>
    <t>南坪镇
大王村</t>
  </si>
  <si>
    <t>大王村三张庄西队路0.407公里道路建设</t>
  </si>
  <si>
    <t>全村脱贫户和监测户及其他群众</t>
  </si>
  <si>
    <t>解决860户居民出行问题，其中脱贫户和监测户40户，项目验收合格率达100%，项目完成及时率100%，受益人口满意度≥99%.</t>
  </si>
  <si>
    <t>南坪镇香山村团结二路建设项目</t>
  </si>
  <si>
    <t>三家团结二路1.5公里道路建设项目</t>
  </si>
  <si>
    <t>南坪镇香山村田寺东桥口道路建设项目</t>
  </si>
  <si>
    <t>田寺东桥口道路3公里道路建设项目</t>
  </si>
  <si>
    <t>南坪镇坪西村西元路硬化项目</t>
  </si>
  <si>
    <t>西元路0.4公里道路建设</t>
  </si>
  <si>
    <t>南坪镇坪西村小徐路硬化项目</t>
  </si>
  <si>
    <t>小徐路0.4公里建设</t>
  </si>
  <si>
    <t>南坪镇坪西村丁家路硬化项目</t>
  </si>
  <si>
    <t>丁家路0.3公里建设</t>
  </si>
  <si>
    <t>南坪镇坪西村关店路硬化项目</t>
  </si>
  <si>
    <t>关店路0.6公里建设</t>
  </si>
  <si>
    <t>南坪镇坪西村后杨路硬化项目</t>
  </si>
  <si>
    <t>后杨路0.3公里建设</t>
  </si>
  <si>
    <t>南坪镇太平村路北庄里路建设项目</t>
  </si>
  <si>
    <t>路北庄里路道路建设0.7公里道路建设</t>
  </si>
  <si>
    <t>解决1200户居民出行问题，其中脱贫户、监测户72户，项目验收合格=100%，项目完成及时率100%，受益脱贫人口满意度≥99%</t>
  </si>
  <si>
    <t>南坪镇太平村后王庄里路建设项目</t>
  </si>
  <si>
    <t>后王庄里路道路建设1公里道路建设</t>
  </si>
  <si>
    <t>解决1200户居民出行问题，其中脱贫户、监测户72户，项目验收合格≥100%，项目完成及时率100%，受益脱贫人口满意度≥99%</t>
  </si>
  <si>
    <t>南坪镇（蔡圩小学-葛圩村高穆皇搭接处）基础设施道路建设</t>
  </si>
  <si>
    <t>南坪镇
朱口村</t>
  </si>
  <si>
    <t>蔡圩小学--葛圩村高穆皇搭接处学路段2公里道路建设</t>
  </si>
  <si>
    <t>周边村民及脱贫户</t>
  </si>
  <si>
    <t>方便群众，提高群众满意度</t>
  </si>
  <si>
    <t>南坪镇（朱口村小学路口-朱磊门西路)基础设施道路建设</t>
  </si>
  <si>
    <t>小学路口-粮站-朱磊西1公里道路建设</t>
  </si>
  <si>
    <t>周边村民及脱贫户和监测户</t>
  </si>
  <si>
    <t>南坪镇（朱口村余胜杰门前-朱金见门前）基础设施道路建设</t>
  </si>
  <si>
    <t>朱口街东朱金见-余胜杰门前0.8公里道路建设</t>
  </si>
  <si>
    <t>南坪镇任圩村李池庄路硬化项目</t>
  </si>
  <si>
    <t>南坪镇
任圩村</t>
  </si>
  <si>
    <t>李池庄0.4公里道路建设</t>
  </si>
  <si>
    <t>解决711户居民出行问题，其中脱贫户29户，监测户5户，项目验收合格率达100%，项目完成及时率100%，受益人口满意度≥99%.</t>
  </si>
  <si>
    <t>南坪镇任圩村小胡庄路硬化项目</t>
  </si>
  <si>
    <t>小胡庄0.6公里道路建设</t>
  </si>
  <si>
    <t>南坪镇任圩村道路两侧修建下水道提升项目</t>
  </si>
  <si>
    <t>邵钱路任圩村与庙台村交界处道路两侧下水道修建1.56公里及绿化提升2.72公里建设</t>
  </si>
  <si>
    <t>解决711户居民道路两侧房前屋后下雨输排水问题，其中脱贫户31户，监测户2户，项目验收合格率达100%，项目完成及时率100%，受益人口满意度≥99%.</t>
  </si>
  <si>
    <t>改善村容村貌、方便群众因下雨房前屋后积水水及排水问题、提高群众满意度，通过改善输排水问题，改善道路两侧积水问题</t>
  </si>
  <si>
    <t>南坪镇半铺村黄庄后排至王黄路项目</t>
  </si>
  <si>
    <t>黄庄后排至王黄路0.5公里道路建设</t>
  </si>
  <si>
    <t>解决1560户居民出行问题，其中脱贫户88户，监测户3户，项目验收合格=100%，项目完成及时率100%，受益脱贫户及监测对象人口满意度≥99%</t>
  </si>
  <si>
    <t>南坪镇半铺村王庄中路项目</t>
  </si>
  <si>
    <t>王庄张龙门前向西至王仲仁门前路0.3公里道路建设</t>
  </si>
  <si>
    <t>南坪镇半铺村小张张圩路项目</t>
  </si>
  <si>
    <t>小张庄至张圩庄0.75公里道路建设</t>
  </si>
  <si>
    <t>南坪镇路东村乡村建设行动项目</t>
  </si>
  <si>
    <t>南坪镇
路东村</t>
  </si>
  <si>
    <t>新建到户产业路5.58公里、提升产业路的亮化、广场建设。</t>
  </si>
  <si>
    <t>通过乡村建设行动，改善投资环境和推动产业发展，提高群众收入水平，项目验收合格率=100%，受益人口满意度≥95%。</t>
  </si>
  <si>
    <t>南坪镇庙台村李池庄路建设项目</t>
  </si>
  <si>
    <t>李池庄路0.5公里道路建设</t>
  </si>
  <si>
    <t>南坪镇庙台村卓圩庄路建设项目</t>
  </si>
  <si>
    <t>卓圩庄路0.5公里道路建设</t>
  </si>
  <si>
    <t>南坪镇庙台村东葛庄路升级改造项目</t>
  </si>
  <si>
    <t>东葛庄路1公里道路升级改造</t>
  </si>
  <si>
    <t>南坪镇葛圩村苏庄道路建设项目</t>
  </si>
  <si>
    <t>南坪镇
葛圩村</t>
  </si>
  <si>
    <t>苏庄路1.1公里道路建设</t>
  </si>
  <si>
    <t>解决1255户居民出行问题，其中脱贫户和监测户50户，项目验收合格率达100%，项目完成及时率100%，受益人口满意度≥99%.</t>
  </si>
  <si>
    <t>南坪镇钱铺村小邹庄路硬化项目</t>
  </si>
  <si>
    <t>南坪镇
钱铺村</t>
  </si>
  <si>
    <t>小邹庄0.4公里道路建设</t>
  </si>
  <si>
    <t>解决945户居民出行问题，其中脱贫户36户，监测户8户，项目验收合格率达100%，项目完成及时率100%，受益人口满意度≥99%.</t>
  </si>
  <si>
    <t>南坪镇耿庙村入户路任圩中路建设项目</t>
  </si>
  <si>
    <t>任圩中路（任浩门口-任二高门口）建设，共计0.4公里</t>
  </si>
  <si>
    <t>解决905户居民出行问题，其中脱贫户96户，监测户5户，项目验收合格=100%，项目完成及时率100%，受益脱贫人口满意度≥99%。</t>
  </si>
  <si>
    <t>改善村容村貌、方便群众出行、提高群众满意度，通过改善出行条件，带动脱贫户和监测户增收。</t>
  </si>
  <si>
    <t>南坪镇耿庙村郜瓦坊路建设项目</t>
  </si>
  <si>
    <t>郜瓦坊路郜丙增门口-任山门口建设0.15公里、王俊侠门口-郜丙臣门口建设0.15公里</t>
  </si>
  <si>
    <t>南坪镇耿庙村陈家中路建设项目</t>
  </si>
  <si>
    <t>陈家中路（任印兵门口-翟书峰门口）建设，共计0.2公里</t>
  </si>
  <si>
    <t>南坪镇耿庙村入户路建设项目</t>
  </si>
  <si>
    <t>杨井路朱小六门口-朱光辉门口建设0.35公里、朱新想门口-朱士文门口建设0.4公里</t>
  </si>
  <si>
    <t>南坪镇2024年自然村通硬化路和联网路建设项目一标段</t>
  </si>
  <si>
    <t>香山村
老家村
耿庙村
蒋湖村
坪西村
半铺村
朱口村
南坪村
大王村</t>
  </si>
  <si>
    <r>
      <rPr>
        <sz val="16"/>
        <rFont val="仿宋_GB2312"/>
        <charset val="134"/>
      </rPr>
      <t>小张家路 0.3248公里、小朱家路 0.398公里、樊圩路 0.316公里、三家路 0.77公里、任桥路 0.314公里、北刘家路 0.518公里、</t>
    </r>
    <r>
      <rPr>
        <sz val="16"/>
        <rFont val="宋体"/>
        <charset val="134"/>
      </rPr>
      <t>牤</t>
    </r>
    <r>
      <rPr>
        <sz val="16"/>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</si>
  <si>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</si>
  <si>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</si>
  <si>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孙代路4.427公里</t>
  </si>
  <si>
    <t>解决居民出行问题，新增硬化路里程≥0.104公里，工程设计使用年限≥10年，受益群众满意度≥96%</t>
  </si>
  <si>
    <t>南坪镇2024年县乡公路升级改造工程三标段</t>
  </si>
  <si>
    <t>孙代路2.935公里</t>
  </si>
  <si>
    <t>解决居民出行问题，新增硬化路里程≥0.104公里，工程设计使用年限≥10年，受益群众满意度≥97%</t>
  </si>
  <si>
    <t>南坪镇大王村农村生活污水治理项目</t>
  </si>
  <si>
    <t>南坪镇太平村农村生活污水治理项目</t>
  </si>
  <si>
    <t>南坪镇蒋湖村蔬菜大棚项目</t>
  </si>
  <si>
    <t>南坪镇
蒋湖村</t>
  </si>
  <si>
    <t>利用集体土地建造钢构大棚、配套供电、供水设施，用于种植绿色有机蔬菜</t>
  </si>
  <si>
    <r>
      <rPr>
        <sz val="16"/>
        <color rgb="FF000000"/>
        <rFont val="仿宋_GB2312"/>
        <charset val="134"/>
      </rPr>
      <t>年均增加村集体经济收入</t>
    </r>
    <r>
      <rPr>
        <sz val="16"/>
        <rFont val="仿宋_GB2312"/>
        <charset val="134"/>
      </rPr>
      <t>≥2万元</t>
    </r>
    <r>
      <rPr>
        <sz val="16"/>
        <color rgb="FF000000"/>
        <rFont val="仿宋_GB2312"/>
        <charset val="134"/>
      </rPr>
      <t>，提高集体经济，项目验收合格率≥95%，受益人口满意度≥90%</t>
    </r>
  </si>
  <si>
    <t>带动村集体经济收入和脱贫人口收入，为村民提供就业机会，提高群众满意度</t>
  </si>
  <si>
    <t>刘桥镇陈集村加工厂建设项目</t>
  </si>
  <si>
    <t>刘桥镇
陈集村</t>
  </si>
  <si>
    <t>刘桥镇
人民政府</t>
  </si>
  <si>
    <t>陈集村村部东厂房加盖二楼作为农产品加工厂房建设</t>
  </si>
  <si>
    <t>符合条件的脱贫户、监测户，村集体及其他群众</t>
  </si>
  <si>
    <t>带动增加村集体经济收入≥8万元；项目验收合格率≥98%；项目完成及时率≥98%；带动就业人数≥10人；受益人口满意度≥95%</t>
  </si>
  <si>
    <t>通过发展产业项目，带动村集体经济发展，带动村民务工、增加收入。</t>
  </si>
  <si>
    <t>刘桥镇陈集村“蔬香大地”项目</t>
  </si>
  <si>
    <t>建设宽20米*长80米的温室大棚10座，及其相关配套基础设施建设。</t>
  </si>
  <si>
    <t>带动增加村集体经济收入≥15万元；项目验收合格率≥98%；项目完成及时率≥98%；带动就业人数≥10人；受益人口满意度≥95%</t>
  </si>
  <si>
    <t>刘桥镇干庄村面粉加工厂房建设项目</t>
  </si>
  <si>
    <t>刘桥镇
干庄村</t>
  </si>
  <si>
    <t>计划投资建设面积1600平方米单层面粉加工厂房及配套设施。</t>
  </si>
  <si>
    <t>带动增加村集体经济收入≥10万元；项目验收合格率≥98%；项目完成及时率≥98%；带动就业人数≥10人；受益人口满意度≥95%</t>
  </si>
  <si>
    <t>刘桥镇干庄村村冷库建设项目</t>
  </si>
  <si>
    <t>计划投资建设400平方冷库及其配套设施。</t>
  </si>
  <si>
    <t>带动增加村集体经济收入≥5万元；项目验收合格率≥98%；项目完成及时率≥98%；带动就业人数≥10人；受益人口满意度≥95%</t>
  </si>
  <si>
    <t>刘桥镇关帝庙村冷库建设项目</t>
  </si>
  <si>
    <t>刘桥镇
关帝庙村</t>
  </si>
  <si>
    <t>建设一座恒温冷藏冷库，面积约1500平米。</t>
  </si>
  <si>
    <t>刘桥镇关帝庙村粮食仓储建设项目</t>
  </si>
  <si>
    <t>建设占地面积3000平方的粮食仓储及其配套设施。</t>
  </si>
  <si>
    <t>带动增加村集体经济收入≥10万元；项目验收合格率≥98%；项目完成及时率≥98%；带动就业人数≥5人；受益人口满意度≥95%</t>
  </si>
  <si>
    <t>刘桥镇后吕楼村再生资源加工厂房项目</t>
  </si>
  <si>
    <t>刘桥镇
后吕楼村</t>
  </si>
  <si>
    <t>后吕楼村老村建设3000平方标准厂房及地面和道路硬化。</t>
  </si>
  <si>
    <t>刘桥镇后吕楼村旅游观光藕池建设项目</t>
  </si>
  <si>
    <t>利用后吕楼老村二组50亩用地进行旱改水，通过种植藕池，建设观光藕池项目，构建乡村旅游。</t>
  </si>
  <si>
    <t>带动增加村集体经济收入≥20万元；项目验收合格率≥98%；项目完成及时率≥98%；带动就业人数≥5人；受益人口满意度≥95%</t>
  </si>
  <si>
    <t>刘桥镇火神庙村温室种植大棚建设项目</t>
  </si>
  <si>
    <t>刘桥镇
火神庙村</t>
  </si>
  <si>
    <t>24亩温室种植大棚和配套设施建设</t>
  </si>
  <si>
    <t>带动增加村集体经济收入≥15万元；项目验收合格率≥98%；项目完成及时率≥98%；带动就业人数≥5人；受益人口满意度≥95%</t>
  </si>
  <si>
    <t>刘桥镇刘桥村生物质资源循环利用产业园项目</t>
  </si>
  <si>
    <t>刘桥镇
刘桥村</t>
  </si>
  <si>
    <t>建设2500平米昆虫处理车间、2500平米繁殖车间、2000平米厂房、700KW变压站配电室、地面硬化7000平米厂房及1000平米道路、厂房暖通、除臭喷淋塔、100平米冷库、污水处理、消防水池、厂区照明、给排水 管网等配套设施。</t>
  </si>
  <si>
    <t>带动增加村集体经济收入≥50万元；项目验收合格率≥98%；项目完成及时率≥98%；带动就业人数≥30人；受益人口满意度≥95%</t>
  </si>
  <si>
    <t>刘桥镇刘桥村农产品深加工厂房建设项目</t>
  </si>
  <si>
    <t>建设占地约1500平方米2层标准化厂房，及相关配套设施。</t>
  </si>
  <si>
    <t>带动增加村集体经济收入≥20万元；项目验收合格率≥98%；项目完成及时率≥98%；带动就业人数≥10人；受益人口满意度≥95%</t>
  </si>
  <si>
    <t>刘桥镇孟口村农产品加工厂建设项目</t>
  </si>
  <si>
    <t>刘桥镇
孟口村</t>
  </si>
  <si>
    <t>建设一座2000平方米混凝土框架厂房及配套基础设施</t>
  </si>
  <si>
    <t>带动村集体经济收入≥20万元；项目验收合格率≥98%；项目完成及时率≥98%；受益人口数≥8人；受益人口满意度≥95%</t>
  </si>
  <si>
    <t>刘桥镇彭楼村冷库建设项目</t>
  </si>
  <si>
    <t>刘桥镇
彭楼村</t>
  </si>
  <si>
    <t>建设占地约1300平方的冷链仓储物流园，包括1个钢构冷库，硬化地面及相关配套设施</t>
  </si>
  <si>
    <t>带动增加村集体经济收入≥36万元；项目验收合格率≥98%；项目完成及时率≥98%；带动就业人数≥8人；受益人口满意度≥95%</t>
  </si>
  <si>
    <t>刘桥镇彭楼村特色手工基地建设项目</t>
  </si>
  <si>
    <t>现有建设用地182.4平方，拟建设手工业加工厂房364.8平方（两层），用于生产加工箱包、手工艺品</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</si>
  <si>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</si>
  <si>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</si>
  <si>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</si>
  <si>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带动增加村集体经济收入≥25万元；项目验收合格率≥98%；项目完成及时率≥98%；带动就业人数≥20人；受益人口满意度≥95%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</si>
  <si>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</si>
  <si>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</si>
  <si>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</si>
  <si>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带动增加村集体经济收入≥60万元；项目验收合格率≥98%；项目完成及时率≥98%；带动就业人数≥50人；受益人口满意度≥95%</t>
  </si>
  <si>
    <t>刘桥镇王堰村白玉蜗牛初、深加工建设项目</t>
  </si>
  <si>
    <t>刘桥镇
王堰村</t>
  </si>
  <si>
    <t>1.白玉蜗牛初级加工及相关产品深加工和综合利用厂房、仓储、机器及其配套设施设备建设；2.产业园内产业路建设</t>
  </si>
  <si>
    <t>带动增加村集体经济收入≥20万元；项目验收合格率≥98%；项目完成及时率≥98%；带动就业人数≥22人；受益人口满意度≥95%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</si>
  <si>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</si>
  <si>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</si>
  <si>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</si>
  <si>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带动增加村集体经济收入≥15万元；项目验收合格率≥98%；项目完成及时率≥98%；带动就业人数≥50人；受益人口满意度≥95%</t>
  </si>
  <si>
    <t>刘桥镇杨庄村农业创业园扩建项目</t>
  </si>
  <si>
    <t>刘桥镇
杨庄村</t>
  </si>
  <si>
    <r>
      <rPr>
        <sz val="16"/>
        <rFont val="仿宋_GB2312"/>
        <charset val="134"/>
      </rPr>
      <t>建设两层标准化厂房，面积14000</t>
    </r>
    <r>
      <rPr>
        <sz val="16"/>
        <rFont val="宋体"/>
        <charset val="134"/>
      </rPr>
      <t>㎡</t>
    </r>
    <r>
      <rPr>
        <sz val="16"/>
        <rFont val="仿宋_GB2312"/>
        <charset val="134"/>
      </rPr>
      <t>，包括下水管道，电力设施设备等建造。</t>
    </r>
  </si>
  <si>
    <t>刘桥镇杨庄村养牛厂建设项目</t>
  </si>
  <si>
    <t>建设17亩养殖大棚和配套设施。</t>
  </si>
  <si>
    <t>带动增加村集体经济收入≥30万元；项目验收合格率≥98%；项目完成及时率≥98%；带动就业人数≥10人；受益人口满意度≥95%</t>
  </si>
  <si>
    <t>刘桥镇周大庄村采摘大棚建设项目</t>
  </si>
  <si>
    <t>刘桥镇
周大庄村</t>
  </si>
  <si>
    <t>100亩温室种植大棚和配套设施建设</t>
  </si>
  <si>
    <t>带动增加村集体经济收入≥30万元；项目验收合格率≥98%；项目完成及时率≥98%；带动就业人数≥5人；受益人口满意度≥95%</t>
  </si>
  <si>
    <t>刘桥镇周口村农产品加工产业基地建设项目</t>
  </si>
  <si>
    <t>刘桥镇
周口村</t>
  </si>
  <si>
    <t>周口新村内建设一个约2400平方的农产品加工产业基地</t>
  </si>
  <si>
    <t>带动增加村集体经济收入≥20万元；项目验收合格率≥98%；项目完成及时率≥98%；带动就业人数≥30人；受益人口满意度≥95%</t>
  </si>
  <si>
    <t>刘桥镇丁楼村标准化厂房建设项目</t>
  </si>
  <si>
    <t>刘桥镇
丁楼村</t>
  </si>
  <si>
    <t>建设生产车间、原料仓库、成品仓库、配套消防、环保设施。</t>
  </si>
  <si>
    <t>年均增加村集体收入≥12万元，提高集体经济，项目验收合格率≥95%，受益人口满意度≥95%</t>
  </si>
  <si>
    <t>刘桥镇周小路升级改造项目</t>
  </si>
  <si>
    <t>周大庄村至孟口村北1.747公里道路建设，沥青混凝土路面，路宽6.5米，路基宽度7.5米。</t>
  </si>
  <si>
    <t>解决全村脱贫户、监测户及其他群众出行问题，工程设计使用年限≥10年，项目验收合格率≥98%，项目完成及时率≥98%，受益脱贫人口满意度≥99%</t>
  </si>
  <si>
    <t>刘桥镇张百路升级改造项目</t>
  </si>
  <si>
    <t>王引沟至干庄0.715公里，王引沟至姜洼1.635公里道路建设，沥青混凝土路面，路宽7米，路基宽度8.5米。</t>
  </si>
  <si>
    <t>刘桥镇彭茴1路项目</t>
  </si>
  <si>
    <t>钟王路至小茴村1.179公里道路建设，水泥混凝土路面，路宽4.5米，路基宽度5.5米。</t>
  </si>
  <si>
    <t>刘桥镇刘桥村王庄南路项目</t>
  </si>
  <si>
    <t>S303至东风路0.396公里道路建设，水泥混凝土路面，路宽4.5米，路基宽度5.5米。</t>
  </si>
  <si>
    <t>刘桥镇杨庄村梁楼路项目</t>
  </si>
  <si>
    <t>濉岳路至梁楼0.891公里道路建设，水泥混凝土路面，路宽4.5米，路基宽度5.5米。</t>
  </si>
  <si>
    <t>刘桥镇丁楼村祥和家园（经一路)主干道路建设项目</t>
  </si>
  <si>
    <t>1.沥青路面长度500米*宽度12米*厚度0.08米；
2.道路两侧污水、雨水下水道为内径0.08米波纹管1000米；
3.道路两侧人行道各铺设宽度2米面包砖1000米</t>
  </si>
  <si>
    <t>解决居民出行问题；项目验收合格≥95%；项目完成及时率≥98%；受益脱贫人口满意度≥98%</t>
  </si>
  <si>
    <t>刘桥镇彭楼村郭小路至彭楼老庄南道路建设项目</t>
  </si>
  <si>
    <t>郭小路至彭楼老庄南2公里道路建设，水泥混凝土路面，路宽4.5米，路基宽度5.5米。</t>
  </si>
  <si>
    <t>刘桥镇留古村留古小学门前道路项目</t>
  </si>
  <si>
    <t>刘桥镇
留古村</t>
  </si>
  <si>
    <t>葡萄产业园至留古小学门前0.55公里道路建设，水泥混凝土路面，路宽7米。</t>
  </si>
  <si>
    <t>带动产业发展，工程设计使用年限≥10年，项目验收合格率≥98%，项目完成及时率≥98%，受益脱贫人口满意度≥99%</t>
  </si>
  <si>
    <t>刘桥镇前吕楼村新村道路改造</t>
  </si>
  <si>
    <t>前吕楼村新村南北路6条主路和1条东西路中心主路道路建设；沥青路面，南北路2.7公里，东西路0.73公里，共3.43公里，南北路宽6米，东西路宽8米，。</t>
  </si>
  <si>
    <t>解决全村脱贫户、监测户及其他群众出行问题，项目验收合格率≥98%，项目完成及时率≥98%，受益脱贫人口满意度≥99%</t>
  </si>
  <si>
    <t>刘桥镇后吕楼道路维修项目</t>
  </si>
  <si>
    <t>对全村损坏道路20000平方进行维修</t>
  </si>
  <si>
    <t>改善村庄居住环境，项目验收合格率≥98%；项目完成及时率≥98%；受益人口满意度≥99%</t>
  </si>
  <si>
    <t>刘桥镇杨庄村农村生活污水处理项目</t>
  </si>
  <si>
    <t>杨庄村梁楼农村生活污水处理</t>
  </si>
  <si>
    <t>梁楼庄村民</t>
  </si>
  <si>
    <t>改善村庄居住环境。项目验收合格≥98%；项目完成及时率≥98%；受益脱贫人口满意度≥95%</t>
  </si>
  <si>
    <t>刘桥镇后吕楼村、周口村雨污分流项目</t>
  </si>
  <si>
    <t>刘桥镇
后吕楼村、周口村</t>
  </si>
  <si>
    <t>后吕楼新村全村建设污水管道约10000米；周口村新建污水管道约13000米。实施雨污分流，提高污水处理率，改善人民生产生活环境。</t>
  </si>
  <si>
    <t>后吕楼村、周口村新村村民</t>
  </si>
  <si>
    <t>减少污染物排放，改善水环境。项目验收合格率≥98%；项目完成及时率98%；受益人口满意度≥95%</t>
  </si>
  <si>
    <t>提升污水处理率、改善水环境质量，改善群众人居生活环境、提高群众满意度。</t>
  </si>
  <si>
    <t>刘桥镇火神庙村张周庄、椅子圈庄基础设施提升建设项目</t>
  </si>
  <si>
    <t>火神庙村张周庄和椅子圈道路硬化1030米和公厕建设3座等</t>
  </si>
  <si>
    <t>新建公路里程≥1.03公里，新建公厕3座；项目验收合格≥98%；项目完成及时率≥98%；受益人口满意度≥95%</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</si>
  <si>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</si>
  <si>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</si>
  <si>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实现村庄环境整洁有序，提高群众满意度。项目验收合格率≥98%；项目完成及时率≥98%；受益人口满意度≥95%</t>
  </si>
  <si>
    <t>刘桥镇刘桥村庄内人居环境整治提升项目</t>
  </si>
  <si>
    <t>补齐必要的农村人居环境整治和小型公益性基础设施短板，包括前陈庄、西陈庄、后陈庄道路提升，前陈庄下水道建设。</t>
  </si>
  <si>
    <t>保持村容村貌整洁有序。项目(工程)完成及时率(≥98%)，项目(工程)验收合格率(≥98%)，受益人口满意度(≥95%)</t>
  </si>
  <si>
    <t>刘桥镇留古村人居环境整治项目</t>
  </si>
  <si>
    <t>改善农村人居环境，提高农村居民生活质量，促进农村可持续发展。</t>
  </si>
  <si>
    <t>改善环境卫生，提升基础设施，加强生态保护，提高居民生活质量。项目验收合格率≥98%；项目完成及时率≥98%；受益群众满意度≥95%</t>
  </si>
  <si>
    <t>刘桥镇孟口村农村人居环境整治项目</t>
  </si>
  <si>
    <t>实现村庄环境整洁有序，提高群众满意度，验收合格率≥98%；项目完成及时率≥98%；受益群众满意度≥95%</t>
  </si>
  <si>
    <t>濉溪县刘桥镇2024年建制村双车道和联网路工程</t>
  </si>
  <si>
    <t>刘桥镇
关帝庙村
干庄村</t>
  </si>
  <si>
    <t>前贾庄三路1.883公里、黄楼西路0.518公里</t>
  </si>
  <si>
    <t>新建公路里程≥2.401公里，项目验收合格率≥95%，项目完成及时率≥95%，受益群众满意度≥95%</t>
  </si>
  <si>
    <t>刘桥镇杨庄村农村生活污水治理项目</t>
  </si>
  <si>
    <t>实现村庄污水整治，提高群众满意度，工程验收=合格,工程完成及时率（≥95%）,受益人口满意度（≥95%）</t>
  </si>
  <si>
    <t>刘桥镇孟口村农村生活污水治理项目</t>
  </si>
  <si>
    <t>刘桥镇留古村府宇服装厂改造建设项目</t>
  </si>
  <si>
    <t>在留古村委会东侧建设府宇服装厂新址，建设面积约460平方米，并增添部分生产设备和配套设施</t>
  </si>
  <si>
    <t>临涣镇临涣村标准化厂房建设项目</t>
  </si>
  <si>
    <t>临涣镇
临涣村</t>
  </si>
  <si>
    <t>临涣镇
人民政府</t>
  </si>
  <si>
    <t>在原周庄小学建设3600平方米钢构厂房及相关配套设施</t>
  </si>
  <si>
    <r>
      <rPr>
        <sz val="16"/>
        <color theme="1"/>
        <rFont val="仿宋_GB2312"/>
        <charset val="134"/>
      </rPr>
      <t>增加村集体经济收入，带动周边群众务工就业，提高村民收入，工程设计使用年限≥20年,受益人口满意度</t>
    </r>
    <r>
      <rPr>
        <sz val="16"/>
        <color theme="1"/>
        <rFont val="宋体"/>
        <charset val="134"/>
      </rPr>
      <t>≧</t>
    </r>
    <r>
      <rPr>
        <sz val="16"/>
        <color theme="1"/>
        <rFont val="仿宋_GB2312"/>
        <charset val="134"/>
      </rPr>
      <t>95％</t>
    </r>
  </si>
  <si>
    <t>增加村集体经济收入，带动周边脱贫人口、监测户等务工就业，增加收入。</t>
  </si>
  <si>
    <t>临涣镇海孜村标准化厂房建设项目</t>
  </si>
  <si>
    <t>临涣镇
海孜村</t>
  </si>
  <si>
    <t>建设占地面积约1000平方米厂房及相关必要配套设施</t>
  </si>
  <si>
    <t>促进海孜村地方经济发展，创造就业岗位。增加村集体经济收入，带动脱贫户、监测户增收，受益人口满意度≥95%。</t>
  </si>
  <si>
    <t>通过发展产业项目，带动脱贫户、监测户增收、增加村集体经济收入。</t>
  </si>
  <si>
    <t>临涣镇高皇村标准化厂房建设项目</t>
  </si>
  <si>
    <t>临涣镇
高皇村</t>
  </si>
  <si>
    <t>建设占地面积约4000平方米厂房及相关必要配套设施</t>
  </si>
  <si>
    <r>
      <rPr>
        <sz val="16"/>
        <rFont val="仿宋_GB2312"/>
        <charset val="134"/>
      </rPr>
      <t>增加村集体经济收入，带动周边群众务工就业，提高村民收入，工程设计使用年限≥20年,受益人口满意度</t>
    </r>
    <r>
      <rPr>
        <sz val="16"/>
        <rFont val="宋体"/>
        <charset val="134"/>
      </rPr>
      <t>≧</t>
    </r>
    <r>
      <rPr>
        <sz val="16"/>
        <rFont val="仿宋_GB2312"/>
        <charset val="134"/>
      </rPr>
      <t>95％</t>
    </r>
  </si>
  <si>
    <t>带动脱贫户、监测户增收、增加村集体经济收入</t>
  </si>
  <si>
    <t>临涣镇石集村赵庄标准化厂房建设项目</t>
  </si>
  <si>
    <t>石集村赵庄门口靠长湖路南</t>
  </si>
  <si>
    <t>建设标准化厂房及配套设施，占地约15亩</t>
  </si>
  <si>
    <r>
      <rPr>
        <sz val="16"/>
        <rFont val="仿宋_GB2312"/>
        <charset val="134"/>
      </rPr>
      <t>增加村集体经济收入，带动附近群众务工就业，提高村民收入，工程设计使用年限≥20年,受益人口满意度</t>
    </r>
    <r>
      <rPr>
        <sz val="16"/>
        <rFont val="宋体"/>
        <charset val="134"/>
      </rPr>
      <t>≧</t>
    </r>
    <r>
      <rPr>
        <sz val="16"/>
        <rFont val="仿宋_GB2312"/>
        <charset val="134"/>
      </rPr>
      <t>95％</t>
    </r>
  </si>
  <si>
    <t>临涣镇石集村辛庄标准化厂房建设项目</t>
  </si>
  <si>
    <t>临涣镇
石集村
辛庄学校</t>
  </si>
  <si>
    <t>建造标准化厂房1座及相关配套设施</t>
  </si>
  <si>
    <t>临涣镇石集村长丰庄标准化厂房建设项目</t>
  </si>
  <si>
    <t>临涣镇
石集村
长丰庄东南</t>
  </si>
  <si>
    <t>建设标准化厂房及配套设施用于租赁，占地5亩。</t>
  </si>
  <si>
    <t>临涣镇湖沟村小乙寨庄道路建设项目</t>
  </si>
  <si>
    <t>临涣镇
湖沟村</t>
  </si>
  <si>
    <t>小乙寨路0.154公里道路建设项目</t>
  </si>
  <si>
    <t>新增硬化路里程≥0.154公里，工程设计使用年限≥10年，受益群众满意度≥95%</t>
  </si>
  <si>
    <t>临涣镇刘油坊村李彦庄路段建设项目</t>
  </si>
  <si>
    <t>临涣镇
刘油坊村</t>
  </si>
  <si>
    <t>连庄道路0.366公里道路建设项目</t>
  </si>
  <si>
    <t>新增硬化路里程≥0.366公里，工程设计使用年限≥10年，受益群众满意度≥95%</t>
  </si>
  <si>
    <t>临涣镇石集村长丰庄道路建设项目</t>
  </si>
  <si>
    <t>临涣镇
石集村</t>
  </si>
  <si>
    <t>长丰庄路0.484公里道路建设项目</t>
  </si>
  <si>
    <t>新增硬化路里程≥0.484公里，工程设计使用年限≥10年，受益群众满意度≥95%</t>
  </si>
  <si>
    <t>临涣镇临涣村码头道路建设项目</t>
  </si>
  <si>
    <t>老窑厂至临杨路0.194公里道路建设项目</t>
  </si>
  <si>
    <t>新增硬化路里程≥0.194公里，工程设计使用年限≥10年，受益群众满意度≥95%</t>
  </si>
  <si>
    <t>临涣镇张楼村小刘庄道路建设项目</t>
  </si>
  <si>
    <t>临涣镇
张楼村</t>
  </si>
  <si>
    <t>小刘庄路0.215公里道路建设项目</t>
  </si>
  <si>
    <t>新增硬化路里程≥.215公里，工程设计使用年限≥10年，受益群众满意度≥95%</t>
  </si>
  <si>
    <t>临涣镇夹河村冯庄道路建设项目</t>
  </si>
  <si>
    <t>临涣镇
夹河村</t>
  </si>
  <si>
    <t>冯庄路0.441公里道路建设项目</t>
  </si>
  <si>
    <t>新增硬化路里程≥0.441公里，工程设计使用年限≥10年，受益群众满意度≥95%</t>
  </si>
  <si>
    <t>临涣镇徐庙村后袁楼庄道路建设项目</t>
  </si>
  <si>
    <t>临涣镇
徐庙村</t>
  </si>
  <si>
    <t>袁楼北路0.864公里道路建设项目</t>
  </si>
  <si>
    <t>新增硬化路里程≥0.864公里，工程设计使用年限≥10年，受益群众满意度≥95%</t>
  </si>
  <si>
    <t>临涣镇梁庙村东陈庄道路建设项目</t>
  </si>
  <si>
    <t>临涣镇
梁庙村</t>
  </si>
  <si>
    <t>梁青路1.827公里道路建设项目</t>
  </si>
  <si>
    <t>新增硬化路里程≥1.827公里，工程设计使用年限≥10年，受益群众满意度≥95%</t>
  </si>
  <si>
    <t>临涣镇大高村朱庄道路建设项目</t>
  </si>
  <si>
    <t>临涣镇
大高村</t>
  </si>
  <si>
    <t>在大高家到朱庄新建1公里硬化道路</t>
  </si>
  <si>
    <t>脱贫村新增硬化路里程≥1公里，工程设计使用年限≥10年，受益贫困人口满意度≥95%</t>
  </si>
  <si>
    <r>
      <rPr>
        <sz val="16"/>
        <color theme="1"/>
        <rFont val="仿宋_GB2312"/>
        <charset val="134"/>
      </rPr>
      <t>临涣镇</t>
    </r>
    <r>
      <rPr>
        <sz val="16"/>
        <color theme="1"/>
        <rFont val="宋体"/>
        <charset val="134"/>
      </rPr>
      <t>铚</t>
    </r>
    <r>
      <rPr>
        <sz val="16"/>
        <color theme="1"/>
        <rFont val="仿宋_GB2312"/>
        <charset val="134"/>
      </rPr>
      <t>城村汉河道路建设项目</t>
    </r>
  </si>
  <si>
    <r>
      <rPr>
        <sz val="16"/>
        <color theme="1"/>
        <rFont val="仿宋_GB2312"/>
        <charset val="134"/>
      </rPr>
      <t xml:space="preserve">临涣镇
</t>
    </r>
    <r>
      <rPr>
        <sz val="16"/>
        <color theme="1"/>
        <rFont val="宋体"/>
        <charset val="134"/>
      </rPr>
      <t>铚</t>
    </r>
    <r>
      <rPr>
        <sz val="16"/>
        <color theme="1"/>
        <rFont val="仿宋_GB2312"/>
        <charset val="134"/>
      </rPr>
      <t>城村</t>
    </r>
  </si>
  <si>
    <t>汉河路0.5公里道路建设</t>
  </si>
  <si>
    <t>新增硬化路里程≥0.5公里，项目验收合格率≥95%，项目完成及时率≥95%，受益群众满意度≥95%</t>
  </si>
  <si>
    <r>
      <rPr>
        <sz val="16"/>
        <color theme="1"/>
        <rFont val="仿宋_GB2312"/>
        <charset val="134"/>
      </rPr>
      <t>临涣镇</t>
    </r>
    <r>
      <rPr>
        <sz val="16"/>
        <color theme="1"/>
        <rFont val="宋体"/>
        <charset val="134"/>
      </rPr>
      <t>铚</t>
    </r>
    <r>
      <rPr>
        <sz val="16"/>
        <color theme="1"/>
        <rFont val="仿宋_GB2312"/>
        <charset val="134"/>
      </rPr>
      <t>城村城隍庙街道路建设项目</t>
    </r>
  </si>
  <si>
    <t>城隍庙街路0.8公里道路建设</t>
  </si>
  <si>
    <t>新增硬化路里程≥0.8公里，项目验收合格率≥95%，项目完成及时率≥95%，受益群众满意度≥95%</t>
  </si>
  <si>
    <t>临涣镇姚湖村刘庄道路建设项目</t>
  </si>
  <si>
    <t>临涣镇
姚湖村</t>
  </si>
  <si>
    <t>姚湖村刘庄1公里道路建设</t>
  </si>
  <si>
    <t>解决居民出行问题，新增硬化路里程≥1公里，工程设计使用年限≥10年，受益群众满意度≥95%</t>
  </si>
  <si>
    <t>临涣镇海孜村桥头中心路硬化道路建设项目</t>
  </si>
  <si>
    <t>加油站到粮库新建0.5公里道路建设</t>
  </si>
  <si>
    <t>新增硬化路里程≥0.5公里，工程设计使用年限≥10年，受益群众满意度≥95%</t>
  </si>
  <si>
    <t>临涣镇四里村烂柴吴庄南硬化道路建设项目</t>
  </si>
  <si>
    <t>临涣镇
四里村</t>
  </si>
  <si>
    <t>烂柴吴庄南至陈口村小道圩庄新建0.26公里道路建设</t>
  </si>
  <si>
    <t>新增硬化路里程≥0.26公里，工程设计使用年限≥10年，受益群众满意度≥95%</t>
  </si>
  <si>
    <t>临涣镇梁庙村新村至姜庄道路建设</t>
  </si>
  <si>
    <t>新村广场南至姜庄东1公里</t>
  </si>
  <si>
    <t>新增硬化路里程≥1公里，工程设计使用年限≥10年，受益群众满意度≥95%</t>
  </si>
  <si>
    <t>临涣镇2024年自然村通硬化路和联网路建设项目</t>
  </si>
  <si>
    <r>
      <rPr>
        <sz val="16"/>
        <rFont val="仿宋_GB2312"/>
        <charset val="134"/>
      </rPr>
      <t xml:space="preserve">陈口村
徐庙村
</t>
    </r>
    <r>
      <rPr>
        <sz val="16"/>
        <rFont val="宋体"/>
        <charset val="134"/>
      </rPr>
      <t>铚</t>
    </r>
    <r>
      <rPr>
        <sz val="16"/>
        <rFont val="仿宋_GB2312"/>
        <charset val="134"/>
      </rPr>
      <t>城村
沈桥村
张楼村
徐楼村
石集村</t>
    </r>
  </si>
  <si>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</si>
  <si>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</si>
  <si>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临涣镇海孜村农村生活污水治理项目</t>
  </si>
  <si>
    <t>修建公厕，补齐农村生活污水治理短板</t>
  </si>
  <si>
    <t>海孜村村民</t>
  </si>
  <si>
    <t>改善居住环境，提高群众满意度，项目（工程）验收合格率≥（95%）,项目（工程）完成及时率（≥95%）,受益人口满意度（≥95%）</t>
  </si>
  <si>
    <t>临涣镇夹河村农村生活污水治理项目</t>
  </si>
  <si>
    <t>夹河村村民</t>
  </si>
  <si>
    <t>临涣镇临涣村农特产展销驿站项目</t>
  </si>
  <si>
    <r>
      <rPr>
        <sz val="16"/>
        <color indexed="8"/>
        <rFont val="仿宋_GB2312"/>
        <charset val="134"/>
      </rPr>
      <t>两层面积约260</t>
    </r>
    <r>
      <rPr>
        <sz val="16"/>
        <color indexed="8"/>
        <rFont val="宋体"/>
        <charset val="134"/>
      </rPr>
      <t>㎡</t>
    </r>
    <r>
      <rPr>
        <sz val="16"/>
        <color indexed="8"/>
        <rFont val="仿宋_GB2312"/>
        <charset val="134"/>
      </rPr>
      <t>的农产品展厅，资金用于场地装潢、展示台柜、相关设备等</t>
    </r>
  </si>
  <si>
    <r>
      <rPr>
        <sz val="16"/>
        <color indexed="8"/>
        <rFont val="仿宋_GB2312"/>
        <charset val="134"/>
      </rPr>
      <t>临涣镇</t>
    </r>
    <r>
      <rPr>
        <sz val="16"/>
        <color indexed="8"/>
        <rFont val="宋体"/>
        <charset val="134"/>
      </rPr>
      <t>铚</t>
    </r>
    <r>
      <rPr>
        <sz val="16"/>
        <color indexed="8"/>
        <rFont val="仿宋_GB2312"/>
        <charset val="134"/>
      </rPr>
      <t>城村商业创业街区项目</t>
    </r>
  </si>
  <si>
    <r>
      <rPr>
        <sz val="16"/>
        <color indexed="8"/>
        <rFont val="仿宋_GB2312"/>
        <charset val="134"/>
      </rPr>
      <t xml:space="preserve">临涣镇
</t>
    </r>
    <r>
      <rPr>
        <sz val="16"/>
        <color indexed="8"/>
        <rFont val="宋体"/>
        <charset val="134"/>
      </rPr>
      <t>铚</t>
    </r>
    <r>
      <rPr>
        <sz val="16"/>
        <color indexed="8"/>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</si>
  <si>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</si>
  <si>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</si>
  <si>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</si>
  <si>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</si>
  <si>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韩村镇建元村粮食仓储配套项目</t>
  </si>
  <si>
    <t>韩村镇
建元村</t>
  </si>
  <si>
    <t>韩村镇
人民政府</t>
  </si>
  <si>
    <t>拟建设占地约4亩的钢构大棚一座，长80米宽25米，面积2000平方，并配套建设相关设施。</t>
  </si>
  <si>
    <t>建元村符合条件的已脱贫户、监测对象和其他群众。</t>
  </si>
  <si>
    <t>增加村集体经济收入≥12万元，项目验收合格率≥95%，项目完成及时率≥95%，带动脱贫人口、监测人口收入≥0.2万元，受益人口满意度≥95%。</t>
  </si>
  <si>
    <t>带动脱贫户、监测对象参加就业，增加村集体经济收入和脱贫户、监测对象家庭收入。</t>
  </si>
  <si>
    <t>韩村镇大李村无纺布袋加工项目</t>
  </si>
  <si>
    <t>韩村镇
大李村</t>
  </si>
  <si>
    <t>建设无纺布袋加工项目，占地1200平方米的钢构厂房（包含标准化厂房、设备等）。</t>
  </si>
  <si>
    <t>大李村符合条件的已脱贫户、监测对象和村集体。</t>
  </si>
  <si>
    <t>增加村集体经济收入≥15万元，带动脱贫人口收入≥2万元，受益建档立卡脱贫人口≥25人，受益脱贫人口满意度≥95%</t>
  </si>
  <si>
    <t>带动脱贫人口务工和分红，增加村集体经济收入和脱贫人口收入。</t>
  </si>
  <si>
    <t>韩村镇大殷村农产品仓储物流项目</t>
  </si>
  <si>
    <t>韩村镇
大殷村</t>
  </si>
  <si>
    <t>建设约4000平方米农产品标准化仓储2座，1200立方米保鲜库，道路硬化、排水等基础设施</t>
  </si>
  <si>
    <t>大殷村符合条件的脱贫户、监测对象和其他群众。</t>
  </si>
  <si>
    <t>增加村集体经济收入≥20万元；项目验收合格率≥95%；项目完成及时率≥95%；受益人口满意度≥95%。</t>
  </si>
  <si>
    <t>通过发展产业项目，带动村集体经济发展，带动村民务工，增加村民收入。</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</si>
  <si>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</si>
  <si>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</si>
  <si>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</si>
  <si>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</si>
  <si>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</si>
  <si>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韩村镇韩村村果蔬大棚项目</t>
  </si>
  <si>
    <t>韩村镇
韩村村</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</si>
  <si>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</si>
  <si>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</si>
  <si>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</si>
  <si>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</si>
  <si>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韩村镇光明村水产养殖基地</t>
  </si>
  <si>
    <t>韩村镇
光明村</t>
  </si>
  <si>
    <t>建设占地50亩水产养殖基地</t>
  </si>
  <si>
    <t>韩村镇光明村符合条件的脱贫户、监测对象和其他群众。</t>
  </si>
  <si>
    <t>增加村集体经济收入≥2万元，带动脱贫人口、监测人口收入≥0.5万元，受益人口满意度≥95%。</t>
  </si>
  <si>
    <t>带动脱贫户、监测户及普通群众就业等。增加村集体经济收入和脱贫户、监测对象及其他群众收入。</t>
  </si>
  <si>
    <t>韩村镇河涯村粮食烘干标准化厂房建设项目</t>
  </si>
  <si>
    <t>韩村镇
河涯村</t>
  </si>
  <si>
    <t>建设一座标准化粮食烘干钢结构厂房。</t>
  </si>
  <si>
    <t>韩村镇河涯村脱贫户、监测户及其他群众</t>
  </si>
  <si>
    <t>增加村集体经济收入≥20万元，带动脱贫人口、监测人口收入≥0.8万元，受益脱贫人口、监测人口≥20人，受益人口满意度≥95%。</t>
  </si>
  <si>
    <t>带动脱贫人口、监测人口务工和分红，增加村集体经济收入和脱贫人口、监测人口收入。</t>
  </si>
  <si>
    <t>韩村镇和谐村粮食仓储项目</t>
  </si>
  <si>
    <t>韩村镇
和谐村</t>
  </si>
  <si>
    <t>建设占地约2亩的钢构大棚一座，面积1136平方，并配套建设相关设施。</t>
  </si>
  <si>
    <t>和谐村已脱贫户、监测对象和其他群众。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</si>
  <si>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</si>
  <si>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</si>
  <si>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韩村镇祁集村有机肥厂建设项目</t>
  </si>
  <si>
    <t>韩村镇
祁集村</t>
  </si>
  <si>
    <t>修建约980平方米的有机肥厂。</t>
  </si>
  <si>
    <t>祁集村脱贫户、监测户。</t>
  </si>
  <si>
    <t>新建有机肥厂≥980平方米，项目验收合格率≥95%，项目完成及时率≥95%，受益人口满意度≥95%。</t>
  </si>
  <si>
    <t>畜禽粪便得到充分利用，通过变废为宝，改善村容村貌，提高群众满意度与幸福指数，带动群增收。</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</si>
  <si>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</si>
  <si>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</si>
  <si>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</si>
  <si>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</si>
  <si>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</si>
  <si>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</si>
  <si>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韩村镇大庄村标准化厂房建设项目</t>
  </si>
  <si>
    <t>韩村镇
大庄村</t>
  </si>
  <si>
    <t>建设占地约3亩的标准化厂房。</t>
  </si>
  <si>
    <t>大庄村脱贫户、监测对象和其他群众。</t>
  </si>
  <si>
    <t>增加集体经济收入≥10万元，带动脱贫人口、监测人口收入≥0.5万元，受益人口满意度≥95%。</t>
  </si>
  <si>
    <t>带动脱贫人口、监测人口务工等，增加村集体经济收入和脱贫人口、监测人口收入。</t>
  </si>
  <si>
    <t xml:space="preserve">产业发展 </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</si>
  <si>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</si>
  <si>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</si>
  <si>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</si>
  <si>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</si>
  <si>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</si>
  <si>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</si>
  <si>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韩村镇2025年自然村通硬化路和联网路项目</t>
  </si>
  <si>
    <t>韩村镇
小湖村</t>
  </si>
  <si>
    <t>荒北联中路0.686公里、 香椿路0.601公里道路建设。</t>
  </si>
  <si>
    <t>小湖村符合条件的已脱贫户、监测对象和其他群众。</t>
  </si>
  <si>
    <t>新建公路里程≥1.287公里，项目验收合格率≥95%，项目完成及时率≥95%，受益人口满意度≥95%。</t>
  </si>
  <si>
    <t>2025年韩土路升级改造</t>
  </si>
  <si>
    <t>韩土路0.25公里道路建设。</t>
  </si>
  <si>
    <t>新建公路里程≥0.25公里，项目验收合格率≥95%，项目完成及时率≥95%，受益人口满意度≥95%</t>
  </si>
  <si>
    <t>韩村镇农村人居环境整治项目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</si>
  <si>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</si>
  <si>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</si>
  <si>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</si>
  <si>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</si>
  <si>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</si>
  <si>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</si>
  <si>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</si>
  <si>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</si>
  <si>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</si>
  <si>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韩村镇2024年县乡公路升级改造工程（韩土路、周大路）</t>
  </si>
  <si>
    <t>韩土路0.25公里、周大路0.883公里道路建设。</t>
  </si>
  <si>
    <t>小湖村全体村民。</t>
  </si>
  <si>
    <t>新建公路里程≥1.133公里，项目验收合格率≥95%，项目完成及时率≥95%，受益群众满意度≥95%。</t>
  </si>
  <si>
    <t>韩村镇建元村农村生活污水治理项目</t>
  </si>
  <si>
    <t>建设公共厕所</t>
  </si>
  <si>
    <t>建元村全体村民</t>
  </si>
  <si>
    <t>韩村镇双沟村农村生活污水治理项目</t>
  </si>
  <si>
    <t>双沟村全体村民</t>
  </si>
  <si>
    <t>韩村镇淮海村小李家百融蘑菇园菌包生产车间项目</t>
  </si>
  <si>
    <t>韩村镇
淮海村</t>
  </si>
  <si>
    <t>投资固定设施，包括蘑菇园厂棚、加工制造蘑菇包等设备</t>
  </si>
  <si>
    <t>濉溪县百善示范区研发实训基地建设项目</t>
  </si>
  <si>
    <t>百善镇</t>
  </si>
  <si>
    <t>百善现代农业综合开发示范区管理委员会</t>
  </si>
  <si>
    <t>建设约2400平方米研发实训厂房以及相关配套设施。</t>
  </si>
  <si>
    <t>增加村集体经济收入≥40万，带动脱贫户、监测户增收，受益人口满意度≥95%。提高群众满意度，项目（工程）验收合格率≥（95%）,项目（工程）完成及时率（≥95%）。</t>
  </si>
  <si>
    <t>增加村集体经济收入，提高脱贫户、监测户种植养殖能力，增加收入；提高群众满意度。</t>
  </si>
  <si>
    <t>百善镇鲁店村党组织领办合作社石磨面粉加工项目</t>
  </si>
  <si>
    <t>百善镇
鲁店村</t>
  </si>
  <si>
    <t>百善镇
人民政府</t>
  </si>
  <si>
    <t>新建石磨面料加工厂房、仓库约2000平方米，购置加工设备一套，场地硬化约1200平方米。</t>
  </si>
  <si>
    <t>新建石磨面料加工厂房（=1处）验收合格率 （100%）,项目（工程）完成及时率（100%）受益群众满意度（≥99%）增加村集体经济收入≥14万元。</t>
  </si>
  <si>
    <t>增加群众就业提高村集体收入</t>
  </si>
  <si>
    <t>百善镇鲁店村党组织领办合作社冷库项目</t>
  </si>
  <si>
    <t>新建冷库约1400平方米。</t>
  </si>
  <si>
    <t>新建冷库（=1处）验收合格率 （100%）,项目（工程）完成及时率（100%）受益群众满意度（≥99%）增加村集体经济收入≥19万元。</t>
  </si>
  <si>
    <t>百善镇郭屯村中草药切片加工厂项目</t>
  </si>
  <si>
    <t>百善镇
郭屯村</t>
  </si>
  <si>
    <t>郭屯村中草药切片加工厂项目，建设地点郭屯村竹园孜庄占地4600平方。</t>
  </si>
  <si>
    <t>增加村集体经济收入全年共计≥42万元，带动脱贫户、监测户增收，受益人口满意度≥95%。提高群众满意度，项目（工程）验收合格率≥（100%）,项目（工程）完成及时率（≥100%）。</t>
  </si>
  <si>
    <t>增加村集体经济收入、提高群众生活质量。</t>
  </si>
  <si>
    <t>百善镇黄新庄村粮食仓储项目</t>
  </si>
  <si>
    <t>百善镇
黄新庄村</t>
  </si>
  <si>
    <t>新建粮食仓储1座，硬化地面6600平方米。</t>
  </si>
  <si>
    <t>项目（工程）验收合格率≥（100%）,项目（工程）完成及时率（≥100%）,受益人口满意度（≥98%）增加村集体经济收入≥21万元。</t>
  </si>
  <si>
    <t>百善镇青卫村面粉仓储项目</t>
  </si>
  <si>
    <t>百善镇
青卫村</t>
  </si>
  <si>
    <t xml:space="preserve"> 面料加工厂房、仓库约2000平方米， 场地硬化约2200平方米。</t>
  </si>
  <si>
    <t>项目（工程）验收合格率≥（100%）,项目（工程）完成及时率（≥100%）,受益人口满意度（≥98%）增加村集体经济收入≥17.5万元。</t>
  </si>
  <si>
    <t>百善镇柳孜村自动化养鸡大棚项目</t>
  </si>
  <si>
    <t>百善镇
柳孜村</t>
  </si>
  <si>
    <t>入股本村个体企业康源生态种养合作社，在原养殖厂房向西拓展30个大棚，占地面积92亩。</t>
  </si>
  <si>
    <t>增加村集体经济收入全年共计≥21万元，带动脱贫户、监测户及其他村民增加收入，受益群众满意度（≥98%）。</t>
  </si>
  <si>
    <t>通过发展产业，带动村集体经济发展，增加村集体经济和脱贫户、监测户收入。</t>
  </si>
  <si>
    <t>百善镇王司村粮食仓储建设项目</t>
  </si>
  <si>
    <t>百善镇
王司村</t>
  </si>
  <si>
    <t>王司村仓储建设项目位于百善镇王司村何庄，占地4亩，利用原何庄小学，新建粮食仓库一座，用于农产品仓储及深加工。</t>
  </si>
  <si>
    <t>增加村集体经济收入全年共计≥14万元，带动脱贫户、监测户及其他村民增加收入，项目验收合格率100%,项目完成及时率100%,受益群众满意度≥98%。</t>
  </si>
  <si>
    <t>百善镇前营村钢构厂房项目</t>
  </si>
  <si>
    <t>百善镇
前营村</t>
  </si>
  <si>
    <t>前营村钢构厂房建设项目位于前营村村陈老家庄原废弃小学，占地约5000平方，建成后对外招标出租。</t>
  </si>
  <si>
    <t>增加村集体经济收入全年共计≥3.5万元。项目（工程）验收合格率 （100%）,项目（工程）完成及时率（100%）,受益群众满意度（≥98%）。</t>
  </si>
  <si>
    <t>百善镇道口村特色民宿建设项目</t>
  </si>
  <si>
    <t>百善镇
道口村</t>
  </si>
  <si>
    <t>县文旅体局</t>
  </si>
  <si>
    <t>改建闲置农房2栋，每栋三间两层，占地面积500平方，建成12个住宿房间，设置床位24张，发展民宿、土菜餐饮、农家土特产。</t>
  </si>
  <si>
    <t>增加村集体年收入≥20万元，新增就业≥30人。项目（工程）验收合格率 （100%）,项目（工程）完成及时率（100%）,受益群众满意度（≥96%）。</t>
  </si>
  <si>
    <t>百善镇道口村农土特产品展示展销中心项目</t>
  </si>
  <si>
    <r>
      <rPr>
        <sz val="16"/>
        <rFont val="仿宋_GB2312"/>
        <charset val="134"/>
      </rPr>
      <t>农土特产品展示展销中心建设面积500</t>
    </r>
    <r>
      <rPr>
        <sz val="16"/>
        <rFont val="宋体"/>
        <charset val="134"/>
      </rPr>
      <t>㎡</t>
    </r>
    <r>
      <rPr>
        <sz val="16"/>
        <rFont val="仿宋_GB2312"/>
        <charset val="134"/>
      </rPr>
      <t>，分为产品展示、线上直播、体验区等区域。</t>
    </r>
  </si>
  <si>
    <t>增加村集体年收入≥25万元，项目（工程）验收合格率 （100%）,项目（工程）完成及时率（100%）,受益群众满意度（≥95%），新增就业≥30人。</t>
  </si>
  <si>
    <t>百善镇道口村电子线束加工厂项目</t>
  </si>
  <si>
    <t>新建电子线束加厂房300平方，改造老厂房260平方，采购部分生产设备。。</t>
  </si>
  <si>
    <t>增加村集体年收入≥25万元，项目（工程）验收合格率 （100%）,项目（工程）完成及时率（100%）,受益群众满意度（≥95%）。新增就业≥90人。带动脱贫户、监测户及其他村民增加收入，。</t>
  </si>
  <si>
    <t>百善镇道口村柳塘合作社粮食储存库项目</t>
  </si>
  <si>
    <t>新建粮食储存库1000平方，烘干设备6组，硬化晾晒场等附属设施200平方。</t>
  </si>
  <si>
    <t>增加村集体年收入≥25万元，带动脱贫户、监测户及其他村民增加收入，受益建档立卡脱贫户监测户人口数≥46户，项目（工程）验收合格率 （100%）,项目（工程）完成及时率（100%）,群众满意度（≥95%）</t>
  </si>
  <si>
    <t>濉溪县百善镇循环水工厂化水产
养殖产业园项目</t>
  </si>
  <si>
    <t>百善镇园区</t>
  </si>
  <si>
    <t>20个脱贫村集中入股建设2栋养殖车间以及仓储、
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</si>
  <si>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</si>
  <si>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</si>
  <si>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百善镇龙桥村党组织领办合作社
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</si>
  <si>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</si>
  <si>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</si>
  <si>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</si>
  <si>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淮北大豆试验基地配套设施项目</t>
  </si>
  <si>
    <t>为淮北大豆试验基地配套机械及水肥一体化设备。</t>
  </si>
  <si>
    <t>年均增加村集体收入≥5.6万元，提高集体经济，项目验收合格率≥95%，受益人口满意度≥95%</t>
  </si>
  <si>
    <t>百善镇和尚楼东路项目</t>
  </si>
  <si>
    <t>和尚楼东路0.165公里</t>
  </si>
  <si>
    <t>解决我村脱贫户、监测户及其他居民出行问题。项目（工程）验收合格率 （100%）,项目（工程）完成及时率（100%）,受益群众满意度（≥98%）。</t>
  </si>
  <si>
    <t>百善镇孙庄环庄路项目</t>
  </si>
  <si>
    <t>百善镇
闫集村</t>
  </si>
  <si>
    <t>孙庄环庄路0.741公里</t>
  </si>
  <si>
    <t>百善镇房桥南路项目</t>
  </si>
  <si>
    <t>房桥南路0.398公里</t>
  </si>
  <si>
    <t>百善镇陈老家南北路项目</t>
  </si>
  <si>
    <t>陈老家南北路0.55公里</t>
  </si>
  <si>
    <t>百善镇龙王庙环庄路项目</t>
  </si>
  <si>
    <t>龙王庙环庄路0.638公里</t>
  </si>
  <si>
    <t>百善镇颜刘路升级改造项目</t>
  </si>
  <si>
    <t>颜刘路升级改造2.659公里</t>
  </si>
  <si>
    <t>百善镇马肖路升级改造项目</t>
  </si>
  <si>
    <t>百善镇
马乡村</t>
  </si>
  <si>
    <t>马肖路升级改造（马乡至朱园子）1.771公里</t>
  </si>
  <si>
    <t>百善镇湖刘路项目</t>
  </si>
  <si>
    <t>湖刘路1.118公里</t>
  </si>
  <si>
    <t>百善镇人居环境整治期项目</t>
  </si>
  <si>
    <t>百善镇
各村</t>
  </si>
  <si>
    <t>清理影响村容村貌的黑臭水体、生活垃圾、农业生态废弃物等、确保村容村貌干净整洁。</t>
  </si>
  <si>
    <t>实现村庄环境整洁有序，提高群众满意度，受益脱贫、监测人口满意度≥95%。</t>
  </si>
  <si>
    <t>进一步改善庭院环境、改善村容村貌，提高群众生活质量。</t>
  </si>
  <si>
    <t>百韩路升级改造项目</t>
  </si>
  <si>
    <t>百善镇
百善村
韩村镇
马店村</t>
  </si>
  <si>
    <t>百善镇
韩村镇</t>
  </si>
  <si>
    <t>百韩路升级改造，百善至韩村19.284公里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</si>
  <si>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</si>
  <si>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</si>
  <si>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</si>
  <si>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</si>
  <si>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</si>
  <si>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</si>
  <si>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</si>
  <si>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</si>
  <si>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</si>
  <si>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</si>
  <si>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</si>
  <si>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百善镇青卫村农村生活污水治理项目</t>
  </si>
  <si>
    <t>百善镇龙沱村农村生活污水治理项目</t>
  </si>
  <si>
    <t>百善镇
龙沱村</t>
  </si>
  <si>
    <t>扶贫项目资产保险</t>
  </si>
  <si>
    <t>县农业
农村局</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</si>
  <si>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</si>
  <si>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</si>
  <si>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</si>
  <si>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濉溪镇蒙村精品示范村建设项目</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</si>
  <si>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</si>
  <si>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</si>
  <si>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</si>
  <si>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</si>
  <si>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双堆集镇芦沟村精品示范村建设项目</t>
  </si>
  <si>
    <t>改善居住环境；项目验收合格率98%；受益人口满意度≥96%</t>
  </si>
  <si>
    <t>南坪镇浍北行政村王家中心村建设项目</t>
  </si>
  <si>
    <t>改善居住环境；项目验收合格率98%；受益人口满意度≥97%</t>
  </si>
  <si>
    <t>南坪镇任集行政村王家中心村建设项目</t>
  </si>
  <si>
    <t>濉溪镇蒙村行政村赵圩中心村建设项目</t>
  </si>
  <si>
    <t>刘桥镇杨庄行政村陈大庄中心村建设项目</t>
  </si>
  <si>
    <t>百善镇青卫行政村小叶家中心村建设项目</t>
  </si>
  <si>
    <t>改善居住环境；项目验收合格率98%；受益人口满意度≥98%</t>
  </si>
  <si>
    <t>临涣镇海孜行政村王四中心村建设项目</t>
  </si>
  <si>
    <t>周边群众及村集体</t>
  </si>
  <si>
    <t>铁佛镇刘楼行政村大王庄中心村建设项目</t>
  </si>
  <si>
    <t>铁佛镇
刘楼村</t>
  </si>
  <si>
    <t>双堆集镇芦沟行政村黄吴庄中心村建设项目</t>
  </si>
  <si>
    <t>五沟镇大陈行政村陈圩孜中心村建设项目</t>
  </si>
  <si>
    <t>孙疃镇刘圩行政村三村中心村建设项目</t>
  </si>
  <si>
    <t>四铺镇周陈行政村汪陈家中心村建设项目</t>
  </si>
  <si>
    <t>生活垃圾治理、公共服务设施建设、道路工程、污水工程（污水管网覆盖、污水处理设施等）、厕所改造、公共环境整治提升、沟塘清淤等</t>
  </si>
  <si>
    <t>改善村民生活环境，项目验收合格率≥98%，群众满意度≥95%</t>
  </si>
  <si>
    <t>临涣镇沈圩行政村张后庄中心村建设项目</t>
  </si>
  <si>
    <t>临涣镇
沈圩村</t>
  </si>
  <si>
    <t>韩村镇淮海行政村刘圩孜中心村建设项目</t>
  </si>
  <si>
    <t>道路工程、污水工程（污水管网覆盖、污水处理设施等）、厕所改造、五小园建设、沟塘清淤等。</t>
  </si>
  <si>
    <t>淮海村全体村民</t>
  </si>
  <si>
    <t>项目验收合格率≥95%，项目完成及时率≥95%，受益人口满意度≥95%。</t>
  </si>
  <si>
    <t>五沟镇界沟行政村石子盘中心村建设项目</t>
  </si>
  <si>
    <t>五沟镇
界沟村</t>
  </si>
  <si>
    <t>提高群众满意度，项目验收合格率≥100%，受益人口满意度≥90%，资金拨付及时率=100%，2024年度省级中心村村集体经营性收入≥10万元</t>
  </si>
  <si>
    <t>孙疃镇徐圩行政村关窑中心村建设项目</t>
  </si>
  <si>
    <t>铁佛镇古城行政村姬楼中心村建设项目</t>
  </si>
  <si>
    <t>双堆集镇祝庙行政村张巷庄中心村建设项目</t>
  </si>
  <si>
    <t>四铺镇新风行政村刘家中心村建设项目</t>
  </si>
  <si>
    <t>道路工程、厕所改造、公共环境整治等</t>
  </si>
  <si>
    <t>濉溪县和美乡村建设项目</t>
  </si>
  <si>
    <t>规划设计及监理等项目管理费用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</si>
</sst>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Red]0.0"/>
    <numFmt numFmtId="179" formatCode="0.0_);[Red]\(0.0\)"/>
    <numFmt numFmtId="180" formatCode="0;[Red]0"/>
    <numFmt numFmtId="181" formatCode="#,##0_);[Red]\(#,##0\)"/>
    <numFmt numFmtId="182" formatCode="0_);[Red]\(0\)"/>
  </numFmts>
  <fonts count="42">
    <font>
      <sz val="11"/>
      <color theme="1"/>
      <name val="宋体"/>
      <charset val="134"/>
      <scheme val="minor"/>
    </font>
    <font>
      <sz val="20"/>
      <name val="黑体"/>
      <charset val="134"/>
    </font>
    <font>
      <sz val="12"/>
      <name val="仿宋_GB2312"/>
      <charset val="134"/>
    </font>
    <font>
      <sz val="28"/>
      <name val="方正小标宋简体"/>
      <charset val="134"/>
    </font>
    <font>
      <sz val="24"/>
      <name val="方正小标宋简体"/>
      <charset val="134"/>
    </font>
    <font>
      <b/>
      <sz val="12"/>
      <color theme="1"/>
      <name val="仿宋_GB2312"/>
      <charset val="134"/>
    </font>
    <font>
      <sz val="12"/>
      <color theme="1"/>
      <name val="仿宋_GB2312"/>
      <charset val="134"/>
    </font>
    <font>
      <sz val="16"/>
      <color theme="1"/>
      <name val="仿宋_GB2312"/>
      <charset val="134"/>
    </font>
    <font>
      <sz val="16"/>
      <name val="仿宋_GB2312"/>
      <charset val="134"/>
    </font>
    <font>
      <sz val="16"/>
      <color rgb="FF000000"/>
      <name val="仿宋_GB2312"/>
      <charset val="134"/>
    </font>
    <font>
      <sz val="16"/>
      <name val="仿宋_GB2312"/>
      <charset val="0"/>
    </font>
    <font>
      <sz val="16"/>
      <color indexed="8"/>
      <name val="仿宋_GB2312"/>
      <charset val="134"/>
    </font>
    <font>
      <sz val="16"/>
      <name val="仿宋_GB2312"/>
      <charset val="1"/>
    </font>
    <font>
      <sz val="16"/>
      <color theme="1"/>
      <name val="宋体"/>
      <charset val="134"/>
      <scheme val="minor"/>
    </font>
    <font>
      <sz val="22"/>
      <name val="方正小标宋简体"/>
      <charset val="134"/>
    </font>
    <font>
      <sz val="12"/>
      <name val="宋体"/>
      <charset val="134"/>
    </font>
    <font>
      <b/>
      <sz val="16"/>
      <name val="仿宋_GB2312"/>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indexed="8"/>
      <name val="宋体"/>
      <charset val="134"/>
    </font>
    <font>
      <sz val="16"/>
      <color theme="1"/>
      <name val="宋体"/>
      <charset val="134"/>
    </font>
    <font>
      <sz val="16"/>
      <name val="Arial"/>
      <charset val="134"/>
    </font>
    <font>
      <vertAlign val="superscript"/>
      <sz val="16"/>
      <name val="仿宋_GB2312"/>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theme="1" tint="0.05"/>
      </left>
      <right style="thin">
        <color theme="1" tint="0.05"/>
      </right>
      <top style="thin">
        <color theme="1" tint="0.05"/>
      </top>
      <bottom style="thin">
        <color theme="1" tint="0.05"/>
      </bottom>
      <diagonal/>
    </border>
    <border>
      <left style="thin">
        <color theme="1" tint="0.05"/>
      </left>
      <right style="thin">
        <color theme="1" tint="0.05"/>
      </right>
      <top style="thin">
        <color theme="1" tint="0.05"/>
      </top>
      <bottom/>
      <diagonal/>
    </border>
    <border>
      <left style="thin">
        <color theme="1" tint="0.05"/>
      </left>
      <right style="thin">
        <color theme="1" tint="0.05"/>
      </right>
      <top/>
      <bottom style="thin">
        <color theme="1" tint="0.05"/>
      </bottom>
      <diagonal/>
    </border>
    <border>
      <left/>
      <right style="thin">
        <color theme="1" tint="0.05"/>
      </right>
      <top/>
      <bottom style="thin">
        <color theme="1" tint="0.05"/>
      </bottom>
      <diagonal/>
    </border>
    <border>
      <left/>
      <right style="thin">
        <color theme="1" tint="0.05"/>
      </right>
      <top style="thin">
        <color theme="1" tint="0.05"/>
      </top>
      <bottom style="thin">
        <color theme="1" tint="0.05"/>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15" fillId="0" borderId="0"/>
    <xf numFmtId="0" fontId="15" fillId="0" borderId="0">
      <alignment vertical="center"/>
    </xf>
    <xf numFmtId="0" fontId="37" fillId="0" borderId="0">
      <alignment vertical="center"/>
    </xf>
    <xf numFmtId="0" fontId="15" fillId="0" borderId="0"/>
    <xf numFmtId="0" fontId="0" fillId="0" borderId="0">
      <alignment vertical="center"/>
    </xf>
    <xf numFmtId="0" fontId="15" fillId="0" borderId="0"/>
    <xf numFmtId="0" fontId="15" fillId="0" borderId="0"/>
    <xf numFmtId="0" fontId="15" fillId="0" borderId="0">
      <alignment vertical="center"/>
    </xf>
    <xf numFmtId="0" fontId="0"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xf numFmtId="0" fontId="37" fillId="0" borderId="0">
      <alignment vertical="center"/>
    </xf>
    <xf numFmtId="0" fontId="15" fillId="0" borderId="0"/>
  </cellStyleXfs>
  <cellXfs count="11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0" fillId="0" borderId="4" xfId="0" applyBorder="1">
      <alignment vertical="center"/>
    </xf>
    <xf numFmtId="0" fontId="8" fillId="0" borderId="1" xfId="0" applyFont="1" applyFill="1" applyBorder="1" applyAlignment="1">
      <alignment horizontal="center" vertical="center"/>
    </xf>
    <xf numFmtId="57" fontId="8" fillId="0" borderId="1" xfId="0" applyNumberFormat="1" applyFont="1" applyFill="1" applyBorder="1" applyAlignment="1">
      <alignment horizontal="center" vertical="center" shrinkToFit="1"/>
    </xf>
    <xf numFmtId="0" fontId="0" fillId="0" borderId="5" xfId="0" applyBorder="1">
      <alignment vertical="center"/>
    </xf>
    <xf numFmtId="57" fontId="7" fillId="0" borderId="1" xfId="0" applyNumberFormat="1" applyFont="1" applyFill="1" applyBorder="1" applyAlignment="1">
      <alignment horizontal="center" vertical="center" wrapText="1"/>
    </xf>
    <xf numFmtId="57" fontId="7" fillId="0" borderId="1" xfId="0" applyNumberFormat="1" applyFont="1" applyFill="1" applyBorder="1" applyAlignment="1">
      <alignment vertical="center"/>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0" fillId="0" borderId="1" xfId="0" applyBorder="1">
      <alignment vertical="center"/>
    </xf>
    <xf numFmtId="0" fontId="9" fillId="0" borderId="1" xfId="0" applyFont="1" applyFill="1" applyBorder="1" applyAlignment="1">
      <alignment horizontal="center" vertical="center" wrapText="1"/>
    </xf>
    <xf numFmtId="176" fontId="8" fillId="2" borderId="1" xfId="50"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0" borderId="1" xfId="52" applyNumberFormat="1" applyFont="1" applyFill="1" applyBorder="1" applyAlignment="1">
      <alignment horizontal="center" vertical="center" wrapText="1"/>
    </xf>
    <xf numFmtId="177" fontId="8" fillId="2"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11"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55" applyFont="1" applyFill="1" applyBorder="1" applyAlignment="1">
      <alignment horizontal="center" vertical="center" wrapText="1"/>
    </xf>
    <xf numFmtId="57"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3"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0" fontId="8" fillId="0" borderId="1" xfId="53"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54" applyFont="1" applyFill="1" applyBorder="1" applyAlignment="1">
      <alignment horizontal="center" vertical="center" wrapText="1"/>
    </xf>
    <xf numFmtId="179" fontId="8" fillId="0" borderId="1" xfId="54" applyNumberFormat="1" applyFont="1" applyFill="1" applyBorder="1" applyAlignment="1">
      <alignment horizontal="center" vertical="center"/>
    </xf>
    <xf numFmtId="0" fontId="8" fillId="0" borderId="1" xfId="0" applyFont="1" applyFill="1" applyBorder="1" applyAlignment="1">
      <alignment horizontal="left" vertical="center" wrapText="1"/>
    </xf>
    <xf numFmtId="57" fontId="9"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80" fontId="11" fillId="0" borderId="1" xfId="0" applyNumberFormat="1" applyFont="1" applyFill="1" applyBorder="1" applyAlignment="1">
      <alignment horizontal="center" vertical="center"/>
    </xf>
    <xf numFmtId="57" fontId="8" fillId="0" borderId="1" xfId="54" applyNumberFormat="1" applyFont="1" applyFill="1" applyBorder="1" applyAlignment="1">
      <alignment horizontal="center" vertical="center" wrapText="1"/>
    </xf>
    <xf numFmtId="0" fontId="8" fillId="0" borderId="1" xfId="57"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182" fontId="8" fillId="0" borderId="1" xfId="50" applyNumberFormat="1" applyFont="1" applyFill="1" applyBorder="1" applyAlignment="1">
      <alignment horizontal="center" vertical="center" wrapText="1"/>
    </xf>
    <xf numFmtId="0" fontId="8" fillId="0" borderId="1" xfId="57" applyNumberFormat="1" applyFont="1" applyFill="1" applyBorder="1" applyAlignment="1">
      <alignment horizontal="center" vertical="center" wrapText="1"/>
    </xf>
    <xf numFmtId="0" fontId="8" fillId="0" borderId="1" xfId="58"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0" fontId="8" fillId="0" borderId="1" xfId="56" applyFont="1" applyFill="1" applyBorder="1" applyAlignment="1">
      <alignment horizontal="center" vertical="center" wrapText="1"/>
    </xf>
    <xf numFmtId="57" fontId="8"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59" applyFont="1" applyFill="1" applyBorder="1" applyAlignment="1">
      <alignment horizontal="center" vertical="center" wrapText="1"/>
    </xf>
    <xf numFmtId="0" fontId="8" fillId="0" borderId="1" xfId="59" applyFont="1" applyFill="1" applyBorder="1" applyAlignment="1">
      <alignment horizontal="center" vertical="center"/>
    </xf>
    <xf numFmtId="0" fontId="8" fillId="0" borderId="1" xfId="59" applyNumberFormat="1" applyFont="1" applyFill="1" applyBorder="1" applyAlignment="1" applyProtection="1">
      <alignment horizontal="center" vertical="center" wrapText="1"/>
    </xf>
    <xf numFmtId="0" fontId="8" fillId="0" borderId="1" xfId="59" applyNumberFormat="1" applyFont="1" applyFill="1" applyBorder="1" applyAlignment="1" applyProtection="1">
      <alignment horizontal="center" vertical="center"/>
    </xf>
    <xf numFmtId="0" fontId="8" fillId="0" borderId="1" xfId="5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57" fontId="8" fillId="0" borderId="1" xfId="54" applyNumberFormat="1" applyFont="1" applyBorder="1" applyAlignment="1">
      <alignment horizontal="center" vertical="center"/>
    </xf>
    <xf numFmtId="0" fontId="8" fillId="0" borderId="1" xfId="60" applyFont="1" applyBorder="1" applyAlignment="1" applyProtection="1">
      <alignment horizontal="center" vertical="center" wrapText="1"/>
    </xf>
    <xf numFmtId="0" fontId="8" fillId="0" borderId="1" xfId="60" applyFont="1" applyFill="1" applyBorder="1" applyAlignment="1" applyProtection="1">
      <alignment horizontal="center" vertical="center" wrapText="1"/>
    </xf>
    <xf numFmtId="57" fontId="7" fillId="0" borderId="1" xfId="54" applyNumberFormat="1" applyFont="1" applyBorder="1" applyAlignment="1">
      <alignment horizontal="center" vertical="center"/>
    </xf>
    <xf numFmtId="57" fontId="7" fillId="2" borderId="1" xfId="0" applyNumberFormat="1" applyFont="1" applyFill="1" applyBorder="1" applyAlignment="1">
      <alignment horizontal="center" vertical="center" wrapText="1"/>
    </xf>
    <xf numFmtId="0" fontId="8" fillId="0" borderId="1" xfId="54" applyFont="1" applyBorder="1" applyAlignment="1">
      <alignment horizontal="center" vertical="center" wrapText="1"/>
    </xf>
    <xf numFmtId="0" fontId="8" fillId="0" borderId="1" xfId="50" applyFont="1" applyBorder="1" applyAlignment="1">
      <alignment horizontal="center" vertical="center" wrapText="1"/>
    </xf>
    <xf numFmtId="177" fontId="7" fillId="0" borderId="1" xfId="0" applyNumberFormat="1" applyFont="1" applyFill="1" applyBorder="1" applyAlignment="1">
      <alignment horizontal="center" vertical="center"/>
    </xf>
    <xf numFmtId="57" fontId="7" fillId="0" borderId="1" xfId="54" applyNumberFormat="1" applyFont="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8" fillId="0" borderId="1" xfId="61" applyFont="1" applyFill="1" applyBorder="1" applyAlignment="1">
      <alignment horizontal="center" vertical="center" wrapText="1"/>
    </xf>
    <xf numFmtId="0" fontId="8" fillId="2" borderId="1" xfId="61" applyFont="1" applyFill="1" applyBorder="1" applyAlignment="1">
      <alignment horizontal="center" vertical="center" wrapText="1"/>
    </xf>
    <xf numFmtId="57" fontId="8"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57"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vertical="center" wrapText="1"/>
    </xf>
    <xf numFmtId="0" fontId="8" fillId="2" borderId="1" xfId="0" applyFont="1" applyFill="1" applyBorder="1" applyAlignment="1" applyProtection="1">
      <alignment horizontal="center" vertical="center" wrapText="1"/>
    </xf>
    <xf numFmtId="0" fontId="8" fillId="2" borderId="1" xfId="62" applyFont="1" applyFill="1" applyBorder="1" applyAlignment="1" applyProtection="1">
      <alignment horizontal="center" vertical="center" wrapText="1"/>
    </xf>
    <xf numFmtId="0" fontId="8" fillId="2" borderId="1" xfId="63" applyFont="1" applyFill="1" applyBorder="1" applyAlignment="1">
      <alignment horizontal="center" vertical="center" wrapText="1"/>
    </xf>
    <xf numFmtId="0" fontId="8" fillId="0" borderId="1" xfId="57" applyFont="1" applyFill="1" applyBorder="1" applyAlignment="1" applyProtection="1">
      <alignment horizontal="center" vertical="center" wrapText="1"/>
    </xf>
    <xf numFmtId="0" fontId="8" fillId="4" borderId="1" xfId="60" applyFont="1" applyFill="1" applyBorder="1" applyAlignment="1" applyProtection="1">
      <alignment horizontal="center" vertical="center" wrapText="1"/>
    </xf>
    <xf numFmtId="0" fontId="11" fillId="0" borderId="1" xfId="64" applyFont="1" applyFill="1" applyBorder="1" applyAlignment="1">
      <alignment horizontal="center" vertical="center" wrapText="1"/>
    </xf>
    <xf numFmtId="57" fontId="8" fillId="2" borderId="1" xfId="51" applyNumberFormat="1" applyFont="1" applyFill="1" applyBorder="1" applyAlignment="1">
      <alignment horizontal="center" vertical="center" wrapText="1"/>
    </xf>
    <xf numFmtId="0" fontId="8" fillId="0" borderId="1" xfId="64" applyFont="1" applyFill="1" applyBorder="1" applyAlignment="1">
      <alignment horizontal="center" vertical="center" wrapText="1"/>
    </xf>
    <xf numFmtId="177" fontId="8" fillId="0" borderId="1" xfId="65"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3" fillId="0" borderId="0" xfId="0" applyFo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7"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13" fillId="0" borderId="6" xfId="0" applyFont="1" applyFill="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13" xfId="50"/>
    <cellStyle name="常规_附件1-5 2" xfId="51"/>
    <cellStyle name="常规 81" xfId="52"/>
    <cellStyle name="常规 105" xfId="53"/>
    <cellStyle name="常规 2" xfId="54"/>
    <cellStyle name="常规 25" xfId="55"/>
    <cellStyle name="常规 2 13 2" xfId="56"/>
    <cellStyle name="常规 3" xfId="57"/>
    <cellStyle name="常规 11" xfId="58"/>
    <cellStyle name="常规 10 2 2 3" xfId="59"/>
    <cellStyle name="常规 27" xfId="60"/>
    <cellStyle name="常规 5" xfId="61"/>
    <cellStyle name="常规 4" xfId="62"/>
    <cellStyle name="常规 12 2" xfId="63"/>
    <cellStyle name="常规_Sheet1_1" xfId="64"/>
    <cellStyle name="常规 18 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3" workbookViewId="0">
      <selection activeCell="D7" sqref="D7"/>
    </sheetView>
  </sheetViews>
  <sheetFormatPr defaultColWidth="9" defaultRowHeight="13.5" outlineLevelCol="5"/>
  <cols>
    <col min="2" max="2" width="40.875" customWidth="1"/>
    <col min="3" max="3" width="28.375" customWidth="1"/>
    <col min="4" max="4" width="32.4166666666667" customWidth="1"/>
    <col min="5" max="5" width="42.175" customWidth="1"/>
    <col min="6" max="6" width="29.2916666666667" customWidth="1"/>
  </cols>
  <sheetData>
    <row r="1" ht="90" customHeight="1" spans="1:6">
      <c r="A1" s="107" t="s">
        <v>0</v>
      </c>
      <c r="B1" s="107"/>
      <c r="C1" s="107"/>
      <c r="D1" s="107"/>
      <c r="E1" s="107"/>
      <c r="F1" s="107"/>
    </row>
    <row r="2" ht="23" customHeight="1" spans="1:6">
      <c r="A2" s="108"/>
      <c r="B2" s="108"/>
      <c r="C2" s="108"/>
      <c r="D2" s="108"/>
      <c r="E2" s="108"/>
      <c r="F2" s="108"/>
    </row>
    <row r="3" ht="42" customHeight="1" spans="1:6">
      <c r="A3" s="109" t="s">
        <v>1</v>
      </c>
      <c r="B3" s="109" t="s">
        <v>2</v>
      </c>
      <c r="C3" s="109" t="s">
        <v>3</v>
      </c>
      <c r="D3" s="109" t="s">
        <v>4</v>
      </c>
      <c r="E3" s="109"/>
      <c r="F3" s="109" t="s">
        <v>5</v>
      </c>
    </row>
    <row r="4" ht="42" customHeight="1" spans="1:6">
      <c r="A4" s="109"/>
      <c r="B4" s="109"/>
      <c r="C4" s="109"/>
      <c r="D4" s="109" t="s">
        <v>6</v>
      </c>
      <c r="E4" s="109" t="s">
        <v>7</v>
      </c>
      <c r="F4" s="109"/>
    </row>
    <row r="5" ht="87" customHeight="1" spans="1:6">
      <c r="A5" s="110">
        <v>1</v>
      </c>
      <c r="B5" s="110" t="s">
        <v>8</v>
      </c>
      <c r="C5" s="110">
        <v>175</v>
      </c>
      <c r="D5" s="111">
        <v>66219.5</v>
      </c>
      <c r="E5" s="111">
        <v>60742</v>
      </c>
      <c r="F5" s="110"/>
    </row>
    <row r="6" ht="87" customHeight="1" spans="1:6">
      <c r="A6" s="110">
        <v>2</v>
      </c>
      <c r="B6" s="110" t="s">
        <v>9</v>
      </c>
      <c r="C6" s="112">
        <v>286</v>
      </c>
      <c r="D6" s="110">
        <v>47775.36</v>
      </c>
      <c r="E6" s="110">
        <v>27763.708</v>
      </c>
      <c r="F6" s="110"/>
    </row>
    <row r="7" ht="87" customHeight="1" spans="1:6">
      <c r="A7" s="110">
        <v>3</v>
      </c>
      <c r="B7" s="110" t="s">
        <v>10</v>
      </c>
      <c r="C7" s="110">
        <v>3</v>
      </c>
      <c r="D7" s="110">
        <v>4510</v>
      </c>
      <c r="E7" s="110">
        <v>4510</v>
      </c>
      <c r="F7" s="110"/>
    </row>
    <row r="8" ht="87" customHeight="1" spans="1:6">
      <c r="A8" s="110">
        <v>4</v>
      </c>
      <c r="B8" s="110" t="s">
        <v>11</v>
      </c>
      <c r="C8" s="110">
        <v>1</v>
      </c>
      <c r="D8" s="110">
        <v>200</v>
      </c>
      <c r="E8" s="110">
        <v>200</v>
      </c>
      <c r="F8" s="110"/>
    </row>
    <row r="9" ht="87" customHeight="1" spans="1:6">
      <c r="A9" s="113" t="s">
        <v>12</v>
      </c>
      <c r="B9" s="114"/>
      <c r="C9" s="110">
        <f>SUM(C5:C8)</f>
        <v>465</v>
      </c>
      <c r="D9" s="115">
        <f>SUM(D5:D8)</f>
        <v>118704.86</v>
      </c>
      <c r="E9" s="115">
        <f>SUM(E5:E8)</f>
        <v>93215.708</v>
      </c>
      <c r="F9" s="110"/>
    </row>
  </sheetData>
  <mergeCells count="7">
    <mergeCell ref="A1:F1"/>
    <mergeCell ref="D3:E3"/>
    <mergeCell ref="A9:B9"/>
    <mergeCell ref="A3:A4"/>
    <mergeCell ref="B3:B4"/>
    <mergeCell ref="C3:C4"/>
    <mergeCell ref="F3:F4"/>
  </mergeCells>
  <pageMargins left="1.29861111111111" right="0.75" top="0.944444444444444" bottom="0.59027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72"/>
  <sheetViews>
    <sheetView tabSelected="1" zoomScale="55" zoomScaleNormal="55" topLeftCell="A230" workbookViewId="0">
      <selection activeCell="I342" sqref="I342"/>
    </sheetView>
  </sheetViews>
  <sheetFormatPr defaultColWidth="9" defaultRowHeight="13.5"/>
  <cols>
    <col min="2" max="2" width="25.25" customWidth="1"/>
    <col min="3" max="3" width="43.625" customWidth="1"/>
    <col min="4" max="4" width="9" customWidth="1"/>
    <col min="5" max="5" width="13.125" customWidth="1"/>
    <col min="6" max="6" width="16.375" customWidth="1"/>
    <col min="7" max="7" width="15.4416666666667" customWidth="1"/>
    <col min="8" max="8" width="11.0916666666667" customWidth="1"/>
    <col min="9" max="9" width="64.3083333333333" customWidth="1"/>
    <col min="10" max="11" width="15.9083333333333" customWidth="1"/>
    <col min="12" max="12" width="14.375" customWidth="1"/>
    <col min="13" max="13" width="14.375" hidden="1" customWidth="1"/>
    <col min="14" max="14" width="25.6833333333333" customWidth="1"/>
    <col min="15" max="15" width="55" customWidth="1"/>
    <col min="16" max="16" width="40.45" customWidth="1"/>
  </cols>
  <sheetData>
    <row r="1" ht="66" customHeight="1" spans="1:17">
      <c r="A1" s="1" t="s">
        <v>13</v>
      </c>
      <c r="B1" s="2"/>
      <c r="C1" s="3"/>
      <c r="D1" s="4"/>
      <c r="E1" s="3"/>
      <c r="F1" s="5"/>
      <c r="G1" s="4"/>
      <c r="H1" s="4"/>
      <c r="I1" s="4"/>
      <c r="J1" s="4"/>
      <c r="K1" s="4"/>
      <c r="L1" s="4"/>
      <c r="M1" s="4"/>
      <c r="N1" s="4"/>
      <c r="O1" s="3"/>
      <c r="P1" s="4"/>
      <c r="Q1" s="4"/>
    </row>
    <row r="2" ht="87" customHeight="1" spans="1:17">
      <c r="A2" s="6" t="s">
        <v>14</v>
      </c>
      <c r="B2" s="6"/>
      <c r="C2" s="6"/>
      <c r="D2" s="6"/>
      <c r="E2" s="6"/>
      <c r="F2" s="7"/>
      <c r="G2" s="6"/>
      <c r="H2" s="6"/>
      <c r="I2" s="6"/>
      <c r="J2" s="6"/>
      <c r="K2" s="6"/>
      <c r="L2" s="6"/>
      <c r="M2" s="6"/>
      <c r="N2" s="6"/>
      <c r="O2" s="6"/>
      <c r="P2" s="6"/>
      <c r="Q2" s="8"/>
    </row>
    <row r="3" ht="55" customHeight="1" spans="1:17">
      <c r="A3" s="9"/>
      <c r="B3" s="10"/>
      <c r="C3" s="10"/>
      <c r="D3" s="10"/>
      <c r="E3" s="11"/>
      <c r="F3" s="10"/>
      <c r="G3" s="10"/>
      <c r="H3" s="10"/>
      <c r="I3" s="10"/>
      <c r="J3" s="10"/>
      <c r="K3" s="10"/>
      <c r="L3" s="10"/>
      <c r="M3" s="10"/>
      <c r="N3" s="10"/>
      <c r="O3" s="12" t="s">
        <v>15</v>
      </c>
      <c r="P3" s="12"/>
      <c r="Q3" s="12"/>
    </row>
    <row r="4" ht="38" customHeight="1" spans="1:17">
      <c r="A4" s="13" t="s">
        <v>1</v>
      </c>
      <c r="B4" s="13" t="s">
        <v>2</v>
      </c>
      <c r="C4" s="13" t="s">
        <v>16</v>
      </c>
      <c r="D4" s="13" t="s">
        <v>17</v>
      </c>
      <c r="E4" s="13" t="s">
        <v>18</v>
      </c>
      <c r="F4" s="13" t="s">
        <v>19</v>
      </c>
      <c r="G4" s="13" t="s">
        <v>20</v>
      </c>
      <c r="H4" s="13" t="s">
        <v>21</v>
      </c>
      <c r="I4" s="13" t="s">
        <v>22</v>
      </c>
      <c r="J4" s="13" t="s">
        <v>23</v>
      </c>
      <c r="K4" s="13" t="s">
        <v>24</v>
      </c>
      <c r="L4" s="13"/>
      <c r="M4" s="14" t="s">
        <v>25</v>
      </c>
      <c r="N4" s="13" t="s">
        <v>26</v>
      </c>
      <c r="O4" s="13" t="s">
        <v>27</v>
      </c>
      <c r="P4" s="13" t="s">
        <v>28</v>
      </c>
      <c r="Q4" s="13" t="s">
        <v>5</v>
      </c>
    </row>
    <row r="5" ht="40.5" spans="1:17">
      <c r="A5" s="13"/>
      <c r="B5" s="13"/>
      <c r="C5" s="13"/>
      <c r="D5" s="13"/>
      <c r="E5" s="13"/>
      <c r="F5" s="13"/>
      <c r="G5" s="13"/>
      <c r="H5" s="13"/>
      <c r="I5" s="13"/>
      <c r="J5" s="13"/>
      <c r="K5" s="13" t="s">
        <v>29</v>
      </c>
      <c r="L5" s="13" t="s">
        <v>30</v>
      </c>
      <c r="M5" s="15"/>
      <c r="N5" s="13"/>
      <c r="O5" s="13"/>
      <c r="P5" s="13"/>
      <c r="Q5" s="13"/>
    </row>
    <row r="6" ht="60.75" spans="1:17">
      <c r="A6" s="16">
        <v>1</v>
      </c>
      <c r="B6" s="17" t="s">
        <v>9</v>
      </c>
      <c r="C6" s="17" t="s">
        <v>31</v>
      </c>
      <c r="D6" s="17" t="s">
        <v>32</v>
      </c>
      <c r="E6" s="17" t="s">
        <v>33</v>
      </c>
      <c r="F6" s="18">
        <v>45992</v>
      </c>
      <c r="G6" s="17" t="s">
        <v>34</v>
      </c>
      <c r="H6" s="17" t="s">
        <v>35</v>
      </c>
      <c r="I6" s="17" t="s">
        <v>36</v>
      </c>
      <c r="J6" s="17">
        <v>500</v>
      </c>
      <c r="K6" s="17">
        <v>500</v>
      </c>
      <c r="L6" s="17">
        <v>0</v>
      </c>
      <c r="M6" s="17" t="s">
        <v>37</v>
      </c>
      <c r="N6" s="17" t="s">
        <v>38</v>
      </c>
      <c r="O6" s="17" t="s">
        <v>39</v>
      </c>
      <c r="P6" s="17" t="s">
        <v>40</v>
      </c>
      <c r="Q6" s="19"/>
    </row>
    <row r="7" ht="60.75" spans="1:17">
      <c r="A7" s="16">
        <v>2</v>
      </c>
      <c r="B7" s="20" t="s">
        <v>8</v>
      </c>
      <c r="C7" s="17" t="s">
        <v>41</v>
      </c>
      <c r="D7" s="17" t="s">
        <v>32</v>
      </c>
      <c r="E7" s="17" t="s">
        <v>33</v>
      </c>
      <c r="F7" s="21">
        <v>45992</v>
      </c>
      <c r="G7" s="17" t="s">
        <v>34</v>
      </c>
      <c r="H7" s="17" t="s">
        <v>35</v>
      </c>
      <c r="I7" s="17" t="s">
        <v>42</v>
      </c>
      <c r="J7" s="17">
        <v>500</v>
      </c>
      <c r="K7" s="17">
        <v>500</v>
      </c>
      <c r="L7" s="17">
        <v>0</v>
      </c>
      <c r="M7" s="16" t="s">
        <v>37</v>
      </c>
      <c r="N7" s="17" t="s">
        <v>43</v>
      </c>
      <c r="O7" s="17" t="s">
        <v>44</v>
      </c>
      <c r="P7" s="17" t="s">
        <v>45</v>
      </c>
      <c r="Q7" s="22"/>
    </row>
    <row r="8" ht="40.5" spans="1:17">
      <c r="A8" s="16">
        <v>3</v>
      </c>
      <c r="B8" s="13" t="s">
        <v>8</v>
      </c>
      <c r="C8" s="17" t="s">
        <v>46</v>
      </c>
      <c r="D8" s="17" t="s">
        <v>32</v>
      </c>
      <c r="E8" s="17" t="s">
        <v>34</v>
      </c>
      <c r="F8" s="21">
        <v>45992</v>
      </c>
      <c r="G8" s="17" t="s">
        <v>47</v>
      </c>
      <c r="H8" s="17" t="s">
        <v>47</v>
      </c>
      <c r="I8" s="17" t="s">
        <v>48</v>
      </c>
      <c r="J8" s="17">
        <v>230</v>
      </c>
      <c r="K8" s="17">
        <v>230</v>
      </c>
      <c r="L8" s="16">
        <v>0</v>
      </c>
      <c r="M8" s="17" t="s">
        <v>37</v>
      </c>
      <c r="N8" s="17" t="s">
        <v>38</v>
      </c>
      <c r="O8" s="17" t="s">
        <v>49</v>
      </c>
      <c r="P8" s="17" t="s">
        <v>50</v>
      </c>
      <c r="Q8" s="22"/>
    </row>
    <row r="9" ht="81" spans="1:17">
      <c r="A9" s="16">
        <v>4</v>
      </c>
      <c r="B9" s="17" t="s">
        <v>11</v>
      </c>
      <c r="C9" s="17" t="s">
        <v>51</v>
      </c>
      <c r="D9" s="17" t="s">
        <v>32</v>
      </c>
      <c r="E9" s="17" t="s">
        <v>52</v>
      </c>
      <c r="F9" s="18">
        <v>46022</v>
      </c>
      <c r="G9" s="17" t="s">
        <v>53</v>
      </c>
      <c r="H9" s="17" t="s">
        <v>53</v>
      </c>
      <c r="I9" s="17" t="s">
        <v>54</v>
      </c>
      <c r="J9" s="17">
        <v>200</v>
      </c>
      <c r="K9" s="17">
        <v>200</v>
      </c>
      <c r="L9" s="17">
        <v>0</v>
      </c>
      <c r="M9" s="16" t="s">
        <v>37</v>
      </c>
      <c r="N9" s="17" t="s">
        <v>38</v>
      </c>
      <c r="O9" s="17" t="s">
        <v>55</v>
      </c>
      <c r="P9" s="17" t="s">
        <v>56</v>
      </c>
      <c r="Q9" s="22"/>
    </row>
    <row r="10" ht="121.5" spans="1:17">
      <c r="A10" s="16">
        <v>5</v>
      </c>
      <c r="B10" s="17" t="s">
        <v>10</v>
      </c>
      <c r="C10" s="17" t="s">
        <v>57</v>
      </c>
      <c r="D10" s="17" t="s">
        <v>32</v>
      </c>
      <c r="E10" s="17" t="s">
        <v>52</v>
      </c>
      <c r="F10" s="18">
        <v>46022</v>
      </c>
      <c r="G10" s="17" t="s">
        <v>34</v>
      </c>
      <c r="H10" s="17" t="s">
        <v>58</v>
      </c>
      <c r="I10" s="17" t="s">
        <v>59</v>
      </c>
      <c r="J10" s="17">
        <v>100</v>
      </c>
      <c r="K10" s="17">
        <v>100</v>
      </c>
      <c r="L10" s="17">
        <v>0</v>
      </c>
      <c r="M10" s="17" t="s">
        <v>37</v>
      </c>
      <c r="N10" s="17" t="s">
        <v>38</v>
      </c>
      <c r="O10" s="17" t="s">
        <v>60</v>
      </c>
      <c r="P10" s="17" t="s">
        <v>61</v>
      </c>
      <c r="Q10" s="22"/>
    </row>
    <row r="11" ht="162" spans="1:17">
      <c r="A11" s="16">
        <v>6</v>
      </c>
      <c r="B11" s="17" t="s">
        <v>10</v>
      </c>
      <c r="C11" s="17" t="s">
        <v>62</v>
      </c>
      <c r="D11" s="17" t="s">
        <v>32</v>
      </c>
      <c r="E11" s="17" t="s">
        <v>52</v>
      </c>
      <c r="F11" s="18">
        <v>46022</v>
      </c>
      <c r="G11" s="17" t="s">
        <v>34</v>
      </c>
      <c r="H11" s="17" t="s">
        <v>58</v>
      </c>
      <c r="I11" s="17" t="s">
        <v>63</v>
      </c>
      <c r="J11" s="17">
        <v>310</v>
      </c>
      <c r="K11" s="17">
        <v>310</v>
      </c>
      <c r="L11" s="17">
        <v>0</v>
      </c>
      <c r="M11" s="16" t="s">
        <v>37</v>
      </c>
      <c r="N11" s="17" t="s">
        <v>38</v>
      </c>
      <c r="O11" s="17" t="s">
        <v>64</v>
      </c>
      <c r="P11" s="17" t="s">
        <v>65</v>
      </c>
      <c r="Q11" s="22"/>
    </row>
    <row r="12" ht="81" spans="1:17">
      <c r="A12" s="16">
        <v>7</v>
      </c>
      <c r="B12" s="17" t="s">
        <v>10</v>
      </c>
      <c r="C12" s="17" t="s">
        <v>66</v>
      </c>
      <c r="D12" s="17" t="s">
        <v>32</v>
      </c>
      <c r="E12" s="17" t="s">
        <v>52</v>
      </c>
      <c r="F12" s="18">
        <v>46022</v>
      </c>
      <c r="G12" s="17" t="s">
        <v>34</v>
      </c>
      <c r="H12" s="17" t="s">
        <v>58</v>
      </c>
      <c r="I12" s="17" t="s">
        <v>67</v>
      </c>
      <c r="J12" s="17">
        <v>4100</v>
      </c>
      <c r="K12" s="17">
        <v>4100</v>
      </c>
      <c r="L12" s="17">
        <v>0</v>
      </c>
      <c r="M12" s="17" t="s">
        <v>37</v>
      </c>
      <c r="N12" s="17" t="s">
        <v>68</v>
      </c>
      <c r="O12" s="17" t="s">
        <v>69</v>
      </c>
      <c r="P12" s="17" t="s">
        <v>70</v>
      </c>
      <c r="Q12" s="22"/>
    </row>
    <row r="13" ht="60.75" spans="1:17">
      <c r="A13" s="16">
        <v>8</v>
      </c>
      <c r="B13" s="17" t="s">
        <v>8</v>
      </c>
      <c r="C13" s="17" t="s">
        <v>71</v>
      </c>
      <c r="D13" s="17" t="s">
        <v>32</v>
      </c>
      <c r="E13" s="17" t="s">
        <v>72</v>
      </c>
      <c r="F13" s="18">
        <v>46022</v>
      </c>
      <c r="G13" s="17" t="s">
        <v>34</v>
      </c>
      <c r="H13" s="17" t="s">
        <v>35</v>
      </c>
      <c r="I13" s="17" t="s">
        <v>73</v>
      </c>
      <c r="J13" s="17">
        <v>150</v>
      </c>
      <c r="K13" s="17">
        <v>150</v>
      </c>
      <c r="L13" s="17">
        <v>0</v>
      </c>
      <c r="M13" s="16" t="s">
        <v>37</v>
      </c>
      <c r="N13" s="17" t="s">
        <v>74</v>
      </c>
      <c r="O13" s="17" t="s">
        <v>75</v>
      </c>
      <c r="P13" s="17" t="s">
        <v>76</v>
      </c>
      <c r="Q13" s="22"/>
    </row>
    <row r="14" ht="81" spans="1:17">
      <c r="A14" s="16">
        <v>9</v>
      </c>
      <c r="B14" s="13" t="s">
        <v>8</v>
      </c>
      <c r="C14" s="17" t="s">
        <v>77</v>
      </c>
      <c r="D14" s="17" t="s">
        <v>32</v>
      </c>
      <c r="E14" s="17" t="s">
        <v>52</v>
      </c>
      <c r="F14" s="18">
        <v>46022</v>
      </c>
      <c r="G14" s="17" t="s">
        <v>34</v>
      </c>
      <c r="H14" s="17" t="s">
        <v>35</v>
      </c>
      <c r="I14" s="17" t="s">
        <v>78</v>
      </c>
      <c r="J14" s="17">
        <v>48</v>
      </c>
      <c r="K14" s="17">
        <v>48</v>
      </c>
      <c r="L14" s="17">
        <v>0</v>
      </c>
      <c r="M14" s="17" t="s">
        <v>37</v>
      </c>
      <c r="N14" s="17" t="s">
        <v>38</v>
      </c>
      <c r="O14" s="17" t="s">
        <v>79</v>
      </c>
      <c r="P14" s="17" t="s">
        <v>80</v>
      </c>
      <c r="Q14" s="22"/>
    </row>
    <row r="15" ht="83" customHeight="1" spans="1:17">
      <c r="A15" s="16">
        <v>10</v>
      </c>
      <c r="B15" s="17" t="s">
        <v>9</v>
      </c>
      <c r="C15" s="17" t="s">
        <v>81</v>
      </c>
      <c r="D15" s="17" t="s">
        <v>32</v>
      </c>
      <c r="E15" s="17" t="s">
        <v>82</v>
      </c>
      <c r="F15" s="18">
        <v>46022</v>
      </c>
      <c r="G15" s="17" t="s">
        <v>83</v>
      </c>
      <c r="H15" s="17" t="s">
        <v>83</v>
      </c>
      <c r="I15" s="17" t="s">
        <v>84</v>
      </c>
      <c r="J15" s="17">
        <v>217</v>
      </c>
      <c r="K15" s="17">
        <v>217</v>
      </c>
      <c r="L15" s="17">
        <v>0</v>
      </c>
      <c r="M15" s="16" t="s">
        <v>37</v>
      </c>
      <c r="N15" s="17" t="s">
        <v>38</v>
      </c>
      <c r="O15" s="17" t="s">
        <v>85</v>
      </c>
      <c r="P15" s="17" t="s">
        <v>86</v>
      </c>
      <c r="Q15" s="22"/>
    </row>
    <row r="16" ht="76" customHeight="1" spans="1:17">
      <c r="A16" s="16">
        <v>11</v>
      </c>
      <c r="B16" s="16" t="s">
        <v>8</v>
      </c>
      <c r="C16" s="13" t="s">
        <v>87</v>
      </c>
      <c r="D16" s="16" t="s">
        <v>32</v>
      </c>
      <c r="E16" s="13" t="s">
        <v>72</v>
      </c>
      <c r="F16" s="23">
        <v>45992</v>
      </c>
      <c r="G16" s="13" t="s">
        <v>88</v>
      </c>
      <c r="H16" s="16" t="s">
        <v>88</v>
      </c>
      <c r="I16" s="13" t="s">
        <v>89</v>
      </c>
      <c r="J16" s="16">
        <v>20</v>
      </c>
      <c r="K16" s="16">
        <v>20</v>
      </c>
      <c r="L16" s="16">
        <v>0</v>
      </c>
      <c r="M16" s="17" t="s">
        <v>37</v>
      </c>
      <c r="N16" s="13" t="s">
        <v>90</v>
      </c>
      <c r="O16" s="13" t="s">
        <v>91</v>
      </c>
      <c r="P16" s="13" t="s">
        <v>92</v>
      </c>
      <c r="Q16" s="22"/>
    </row>
    <row r="17" ht="60.75" spans="1:17">
      <c r="A17" s="16">
        <v>12</v>
      </c>
      <c r="B17" s="17" t="s">
        <v>8</v>
      </c>
      <c r="C17" s="17" t="s">
        <v>93</v>
      </c>
      <c r="D17" s="17" t="s">
        <v>32</v>
      </c>
      <c r="E17" s="17" t="s">
        <v>34</v>
      </c>
      <c r="F17" s="24">
        <v>46019</v>
      </c>
      <c r="G17" s="17" t="s">
        <v>88</v>
      </c>
      <c r="H17" s="17" t="s">
        <v>88</v>
      </c>
      <c r="I17" s="17" t="s">
        <v>94</v>
      </c>
      <c r="J17" s="17">
        <v>28.5</v>
      </c>
      <c r="K17" s="17">
        <v>28.5</v>
      </c>
      <c r="L17" s="25">
        <v>0</v>
      </c>
      <c r="M17" s="16" t="s">
        <v>37</v>
      </c>
      <c r="N17" s="17" t="s">
        <v>90</v>
      </c>
      <c r="O17" s="17" t="s">
        <v>91</v>
      </c>
      <c r="P17" s="17" t="s">
        <v>92</v>
      </c>
      <c r="Q17" s="22"/>
    </row>
    <row r="18" ht="60.75" spans="1:17">
      <c r="A18" s="16">
        <v>13</v>
      </c>
      <c r="B18" s="17" t="s">
        <v>8</v>
      </c>
      <c r="C18" s="17" t="s">
        <v>95</v>
      </c>
      <c r="D18" s="17" t="s">
        <v>32</v>
      </c>
      <c r="E18" s="17" t="s">
        <v>96</v>
      </c>
      <c r="F18" s="23">
        <v>45992</v>
      </c>
      <c r="G18" s="17" t="s">
        <v>97</v>
      </c>
      <c r="H18" s="17" t="s">
        <v>35</v>
      </c>
      <c r="I18" s="17" t="s">
        <v>98</v>
      </c>
      <c r="J18" s="17">
        <v>280</v>
      </c>
      <c r="K18" s="17">
        <v>280</v>
      </c>
      <c r="L18" s="26"/>
      <c r="M18" s="17" t="s">
        <v>37</v>
      </c>
      <c r="N18" s="17" t="s">
        <v>99</v>
      </c>
      <c r="O18" s="17" t="s">
        <v>100</v>
      </c>
      <c r="P18" s="17" t="s">
        <v>101</v>
      </c>
      <c r="Q18" s="22"/>
    </row>
    <row r="19" ht="81" spans="1:17">
      <c r="A19" s="16">
        <v>14</v>
      </c>
      <c r="B19" s="17" t="s">
        <v>8</v>
      </c>
      <c r="C19" s="25" t="s">
        <v>102</v>
      </c>
      <c r="D19" s="17" t="s">
        <v>32</v>
      </c>
      <c r="E19" s="17" t="s">
        <v>96</v>
      </c>
      <c r="F19" s="23">
        <v>45992</v>
      </c>
      <c r="G19" s="17" t="s">
        <v>97</v>
      </c>
      <c r="H19" s="17" t="s">
        <v>35</v>
      </c>
      <c r="I19" s="17" t="s">
        <v>103</v>
      </c>
      <c r="J19" s="16">
        <v>400</v>
      </c>
      <c r="K19" s="16">
        <v>400</v>
      </c>
      <c r="L19" s="16">
        <v>0</v>
      </c>
      <c r="M19" s="27"/>
      <c r="N19" s="13" t="s">
        <v>104</v>
      </c>
      <c r="O19" s="13" t="s">
        <v>105</v>
      </c>
      <c r="P19" s="13" t="s">
        <v>106</v>
      </c>
      <c r="Q19" s="22"/>
    </row>
    <row r="20" ht="81" spans="1:17">
      <c r="A20" s="16">
        <v>15</v>
      </c>
      <c r="B20" s="17" t="s">
        <v>8</v>
      </c>
      <c r="C20" s="17" t="s">
        <v>107</v>
      </c>
      <c r="D20" s="17" t="s">
        <v>32</v>
      </c>
      <c r="E20" s="17" t="s">
        <v>108</v>
      </c>
      <c r="F20" s="23">
        <v>45992</v>
      </c>
      <c r="G20" s="17" t="s">
        <v>97</v>
      </c>
      <c r="H20" s="17" t="s">
        <v>35</v>
      </c>
      <c r="I20" s="28" t="s">
        <v>109</v>
      </c>
      <c r="J20" s="17">
        <v>450</v>
      </c>
      <c r="K20" s="17">
        <v>450</v>
      </c>
      <c r="L20" s="16">
        <v>0</v>
      </c>
      <c r="M20" s="27"/>
      <c r="N20" s="17" t="s">
        <v>110</v>
      </c>
      <c r="O20" s="28" t="s">
        <v>111</v>
      </c>
      <c r="P20" s="13" t="s">
        <v>106</v>
      </c>
      <c r="Q20" s="22"/>
    </row>
    <row r="21" ht="81" spans="1:17">
      <c r="A21" s="16">
        <v>16</v>
      </c>
      <c r="B21" s="17" t="s">
        <v>8</v>
      </c>
      <c r="C21" s="25" t="s">
        <v>112</v>
      </c>
      <c r="D21" s="17" t="s">
        <v>32</v>
      </c>
      <c r="E21" s="17" t="s">
        <v>113</v>
      </c>
      <c r="F21" s="23">
        <v>45992</v>
      </c>
      <c r="G21" s="17" t="s">
        <v>97</v>
      </c>
      <c r="H21" s="17" t="s">
        <v>35</v>
      </c>
      <c r="I21" s="17" t="s">
        <v>114</v>
      </c>
      <c r="J21" s="13">
        <v>980</v>
      </c>
      <c r="K21" s="13">
        <v>980</v>
      </c>
      <c r="L21" s="16">
        <v>0</v>
      </c>
      <c r="M21" s="27"/>
      <c r="N21" s="13" t="s">
        <v>104</v>
      </c>
      <c r="O21" s="13" t="s">
        <v>115</v>
      </c>
      <c r="P21" s="13" t="s">
        <v>106</v>
      </c>
      <c r="Q21" s="22"/>
    </row>
    <row r="22" ht="60.75" spans="1:17">
      <c r="A22" s="16">
        <v>17</v>
      </c>
      <c r="B22" s="17" t="s">
        <v>8</v>
      </c>
      <c r="C22" s="17" t="s">
        <v>116</v>
      </c>
      <c r="D22" s="20" t="s">
        <v>32</v>
      </c>
      <c r="E22" s="17" t="s">
        <v>113</v>
      </c>
      <c r="F22" s="23">
        <v>45992</v>
      </c>
      <c r="G22" s="17" t="s">
        <v>97</v>
      </c>
      <c r="H22" s="17" t="s">
        <v>35</v>
      </c>
      <c r="I22" s="13" t="s">
        <v>117</v>
      </c>
      <c r="J22" s="13">
        <v>980</v>
      </c>
      <c r="K22" s="13">
        <v>980</v>
      </c>
      <c r="L22" s="16">
        <v>0</v>
      </c>
      <c r="M22" s="27"/>
      <c r="N22" s="17" t="s">
        <v>118</v>
      </c>
      <c r="O22" s="17" t="s">
        <v>119</v>
      </c>
      <c r="P22" s="17" t="s">
        <v>120</v>
      </c>
      <c r="Q22" s="22"/>
    </row>
    <row r="23" ht="60.75" spans="1:17">
      <c r="A23" s="16">
        <v>18</v>
      </c>
      <c r="B23" s="17" t="s">
        <v>8</v>
      </c>
      <c r="C23" s="17" t="s">
        <v>121</v>
      </c>
      <c r="D23" s="20" t="s">
        <v>32</v>
      </c>
      <c r="E23" s="17" t="s">
        <v>113</v>
      </c>
      <c r="F23" s="23">
        <v>45992</v>
      </c>
      <c r="G23" s="17" t="s">
        <v>97</v>
      </c>
      <c r="H23" s="17" t="s">
        <v>35</v>
      </c>
      <c r="I23" s="13" t="s">
        <v>122</v>
      </c>
      <c r="J23" s="13">
        <v>980</v>
      </c>
      <c r="K23" s="13">
        <v>980</v>
      </c>
      <c r="L23" s="16">
        <v>0</v>
      </c>
      <c r="M23" s="27"/>
      <c r="N23" s="17" t="s">
        <v>118</v>
      </c>
      <c r="O23" s="17" t="s">
        <v>119</v>
      </c>
      <c r="P23" s="17" t="s">
        <v>120</v>
      </c>
      <c r="Q23" s="22"/>
    </row>
    <row r="24" ht="81" spans="1:17">
      <c r="A24" s="16">
        <v>19</v>
      </c>
      <c r="B24" s="17" t="s">
        <v>8</v>
      </c>
      <c r="C24" s="25" t="s">
        <v>123</v>
      </c>
      <c r="D24" s="16" t="s">
        <v>32</v>
      </c>
      <c r="E24" s="25" t="s">
        <v>124</v>
      </c>
      <c r="F24" s="23">
        <v>45992</v>
      </c>
      <c r="G24" s="17" t="s">
        <v>97</v>
      </c>
      <c r="H24" s="17" t="s">
        <v>35</v>
      </c>
      <c r="I24" s="25" t="s">
        <v>125</v>
      </c>
      <c r="J24" s="16">
        <v>150</v>
      </c>
      <c r="K24" s="16">
        <v>150</v>
      </c>
      <c r="L24" s="16">
        <v>0</v>
      </c>
      <c r="M24" s="27"/>
      <c r="N24" s="25" t="s">
        <v>99</v>
      </c>
      <c r="O24" s="25" t="s">
        <v>126</v>
      </c>
      <c r="P24" s="13" t="s">
        <v>106</v>
      </c>
      <c r="Q24" s="22"/>
    </row>
    <row r="25" ht="81" spans="1:17">
      <c r="A25" s="16">
        <v>20</v>
      </c>
      <c r="B25" s="17" t="s">
        <v>8</v>
      </c>
      <c r="C25" s="17" t="s">
        <v>127</v>
      </c>
      <c r="D25" s="17" t="s">
        <v>32</v>
      </c>
      <c r="E25" s="17" t="s">
        <v>128</v>
      </c>
      <c r="F25" s="23">
        <v>45992</v>
      </c>
      <c r="G25" s="17" t="s">
        <v>97</v>
      </c>
      <c r="H25" s="17" t="s">
        <v>35</v>
      </c>
      <c r="I25" s="17" t="s">
        <v>129</v>
      </c>
      <c r="J25" s="17">
        <v>600</v>
      </c>
      <c r="K25" s="17">
        <v>600</v>
      </c>
      <c r="L25" s="16">
        <v>0</v>
      </c>
      <c r="M25" s="27"/>
      <c r="N25" s="17" t="s">
        <v>110</v>
      </c>
      <c r="O25" s="28" t="s">
        <v>111</v>
      </c>
      <c r="P25" s="13" t="s">
        <v>106</v>
      </c>
      <c r="Q25" s="22"/>
    </row>
    <row r="26" ht="81" spans="1:17">
      <c r="A26" s="16">
        <v>21</v>
      </c>
      <c r="B26" s="17" t="s">
        <v>8</v>
      </c>
      <c r="C26" s="17" t="s">
        <v>130</v>
      </c>
      <c r="D26" s="17" t="s">
        <v>32</v>
      </c>
      <c r="E26" s="17" t="s">
        <v>131</v>
      </c>
      <c r="F26" s="23">
        <v>45992</v>
      </c>
      <c r="G26" s="17" t="s">
        <v>97</v>
      </c>
      <c r="H26" s="17" t="s">
        <v>35</v>
      </c>
      <c r="I26" s="28" t="s">
        <v>132</v>
      </c>
      <c r="J26" s="17">
        <v>60</v>
      </c>
      <c r="K26" s="17">
        <v>60</v>
      </c>
      <c r="L26" s="16">
        <v>0</v>
      </c>
      <c r="M26" s="27"/>
      <c r="N26" s="17" t="s">
        <v>110</v>
      </c>
      <c r="O26" s="28" t="s">
        <v>133</v>
      </c>
      <c r="P26" s="13" t="s">
        <v>106</v>
      </c>
      <c r="Q26" s="22"/>
    </row>
    <row r="27" ht="81" spans="1:17">
      <c r="A27" s="16">
        <v>22</v>
      </c>
      <c r="B27" s="17" t="s">
        <v>8</v>
      </c>
      <c r="C27" s="25" t="s">
        <v>134</v>
      </c>
      <c r="D27" s="17" t="s">
        <v>32</v>
      </c>
      <c r="E27" s="17" t="s">
        <v>135</v>
      </c>
      <c r="F27" s="23">
        <v>45992</v>
      </c>
      <c r="G27" s="17" t="s">
        <v>97</v>
      </c>
      <c r="H27" s="17" t="s">
        <v>35</v>
      </c>
      <c r="I27" s="17" t="s">
        <v>136</v>
      </c>
      <c r="J27" s="20">
        <v>500</v>
      </c>
      <c r="K27" s="20">
        <v>500</v>
      </c>
      <c r="L27" s="16">
        <v>0</v>
      </c>
      <c r="M27" s="27"/>
      <c r="N27" s="17" t="s">
        <v>104</v>
      </c>
      <c r="O27" s="29" t="s">
        <v>115</v>
      </c>
      <c r="P27" s="17" t="s">
        <v>106</v>
      </c>
      <c r="Q27" s="22"/>
    </row>
    <row r="28" ht="60.75" spans="1:17">
      <c r="A28" s="16">
        <v>23</v>
      </c>
      <c r="B28" s="17" t="s">
        <v>8</v>
      </c>
      <c r="C28" s="17" t="s">
        <v>137</v>
      </c>
      <c r="D28" s="17" t="s">
        <v>32</v>
      </c>
      <c r="E28" s="17" t="s">
        <v>138</v>
      </c>
      <c r="F28" s="23">
        <v>45992</v>
      </c>
      <c r="G28" s="17" t="s">
        <v>97</v>
      </c>
      <c r="H28" s="30" t="s">
        <v>35</v>
      </c>
      <c r="I28" s="28" t="s">
        <v>139</v>
      </c>
      <c r="J28" s="17">
        <v>98</v>
      </c>
      <c r="K28" s="17">
        <v>98</v>
      </c>
      <c r="L28" s="16">
        <v>0</v>
      </c>
      <c r="M28" s="27"/>
      <c r="N28" s="17" t="s">
        <v>110</v>
      </c>
      <c r="O28" s="28" t="s">
        <v>111</v>
      </c>
      <c r="P28" s="17" t="s">
        <v>140</v>
      </c>
      <c r="Q28" s="22"/>
    </row>
    <row r="29" ht="60.75" spans="1:17">
      <c r="A29" s="16">
        <v>24</v>
      </c>
      <c r="B29" s="17" t="s">
        <v>8</v>
      </c>
      <c r="C29" s="17" t="s">
        <v>141</v>
      </c>
      <c r="D29" s="17" t="s">
        <v>32</v>
      </c>
      <c r="E29" s="31" t="s">
        <v>142</v>
      </c>
      <c r="F29" s="23">
        <v>45992</v>
      </c>
      <c r="G29" s="17" t="s">
        <v>97</v>
      </c>
      <c r="H29" s="17" t="s">
        <v>35</v>
      </c>
      <c r="I29" s="17" t="s">
        <v>143</v>
      </c>
      <c r="J29" s="17">
        <v>98</v>
      </c>
      <c r="K29" s="17">
        <v>98</v>
      </c>
      <c r="L29" s="16">
        <v>0</v>
      </c>
      <c r="M29" s="27"/>
      <c r="N29" s="17" t="s">
        <v>104</v>
      </c>
      <c r="O29" s="17" t="s">
        <v>144</v>
      </c>
      <c r="P29" s="17" t="s">
        <v>145</v>
      </c>
      <c r="Q29" s="22"/>
    </row>
    <row r="30" ht="40.5" spans="1:17">
      <c r="A30" s="16">
        <v>25</v>
      </c>
      <c r="B30" s="17" t="s">
        <v>8</v>
      </c>
      <c r="C30" s="17" t="s">
        <v>146</v>
      </c>
      <c r="D30" s="17" t="s">
        <v>32</v>
      </c>
      <c r="E30" s="13" t="s">
        <v>147</v>
      </c>
      <c r="F30" s="23">
        <v>45992</v>
      </c>
      <c r="G30" s="17" t="s">
        <v>97</v>
      </c>
      <c r="H30" s="17" t="s">
        <v>35</v>
      </c>
      <c r="I30" s="17" t="s">
        <v>148</v>
      </c>
      <c r="J30" s="20">
        <v>98</v>
      </c>
      <c r="K30" s="20">
        <v>98</v>
      </c>
      <c r="L30" s="16">
        <v>0</v>
      </c>
      <c r="M30" s="27"/>
      <c r="N30" s="17" t="s">
        <v>149</v>
      </c>
      <c r="O30" s="20" t="s">
        <v>150</v>
      </c>
      <c r="P30" s="32" t="s">
        <v>151</v>
      </c>
      <c r="Q30" s="22"/>
    </row>
    <row r="31" ht="81" spans="1:17">
      <c r="A31" s="16">
        <v>26</v>
      </c>
      <c r="B31" s="13" t="s">
        <v>9</v>
      </c>
      <c r="C31" s="25" t="s">
        <v>152</v>
      </c>
      <c r="D31" s="13" t="s">
        <v>32</v>
      </c>
      <c r="E31" s="25" t="s">
        <v>96</v>
      </c>
      <c r="F31" s="23">
        <v>45992</v>
      </c>
      <c r="G31" s="17" t="s">
        <v>97</v>
      </c>
      <c r="H31" s="33" t="s">
        <v>153</v>
      </c>
      <c r="I31" s="25" t="s">
        <v>154</v>
      </c>
      <c r="J31" s="25">
        <v>497.9</v>
      </c>
      <c r="K31" s="25">
        <v>149.37</v>
      </c>
      <c r="L31" s="16">
        <v>348.53</v>
      </c>
      <c r="M31" s="27"/>
      <c r="N31" s="17" t="s">
        <v>155</v>
      </c>
      <c r="O31" s="17" t="s">
        <v>156</v>
      </c>
      <c r="P31" s="17" t="s">
        <v>157</v>
      </c>
      <c r="Q31" s="22"/>
    </row>
    <row r="32" ht="81" spans="1:17">
      <c r="A32" s="16">
        <v>27</v>
      </c>
      <c r="B32" s="17" t="s">
        <v>9</v>
      </c>
      <c r="C32" s="17" t="s">
        <v>158</v>
      </c>
      <c r="D32" s="34" t="s">
        <v>32</v>
      </c>
      <c r="E32" s="34" t="s">
        <v>159</v>
      </c>
      <c r="F32" s="23">
        <v>45992</v>
      </c>
      <c r="G32" s="17" t="s">
        <v>97</v>
      </c>
      <c r="H32" s="33" t="s">
        <v>153</v>
      </c>
      <c r="I32" s="34" t="s">
        <v>160</v>
      </c>
      <c r="J32" s="34">
        <v>756</v>
      </c>
      <c r="K32" s="25">
        <v>226.8</v>
      </c>
      <c r="L32" s="16">
        <v>529.2</v>
      </c>
      <c r="M32" s="27"/>
      <c r="N32" s="35" t="s">
        <v>161</v>
      </c>
      <c r="O32" s="34" t="s">
        <v>162</v>
      </c>
      <c r="P32" s="34" t="s">
        <v>163</v>
      </c>
      <c r="Q32" s="22"/>
    </row>
    <row r="33" ht="40.5" spans="1:17">
      <c r="A33" s="16">
        <v>28</v>
      </c>
      <c r="B33" s="13" t="s">
        <v>9</v>
      </c>
      <c r="C33" s="17" t="s">
        <v>164</v>
      </c>
      <c r="D33" s="34" t="s">
        <v>32</v>
      </c>
      <c r="E33" s="34" t="s">
        <v>159</v>
      </c>
      <c r="F33" s="23">
        <v>45992</v>
      </c>
      <c r="G33" s="17" t="s">
        <v>97</v>
      </c>
      <c r="H33" s="33" t="s">
        <v>153</v>
      </c>
      <c r="I33" s="34" t="s">
        <v>165</v>
      </c>
      <c r="J33" s="34">
        <v>30</v>
      </c>
      <c r="K33" s="25">
        <v>9</v>
      </c>
      <c r="L33" s="16">
        <v>21</v>
      </c>
      <c r="M33" s="27"/>
      <c r="N33" s="17" t="s">
        <v>110</v>
      </c>
      <c r="O33" s="34" t="s">
        <v>166</v>
      </c>
      <c r="P33" s="34" t="s">
        <v>163</v>
      </c>
      <c r="Q33" s="22"/>
    </row>
    <row r="34" ht="40.5" spans="1:17">
      <c r="A34" s="16">
        <v>29</v>
      </c>
      <c r="B34" s="13" t="s">
        <v>9</v>
      </c>
      <c r="C34" s="17" t="s">
        <v>167</v>
      </c>
      <c r="D34" s="34" t="s">
        <v>32</v>
      </c>
      <c r="E34" s="34" t="s">
        <v>159</v>
      </c>
      <c r="F34" s="23">
        <v>45992</v>
      </c>
      <c r="G34" s="17" t="s">
        <v>97</v>
      </c>
      <c r="H34" s="33" t="s">
        <v>153</v>
      </c>
      <c r="I34" s="34" t="s">
        <v>168</v>
      </c>
      <c r="J34" s="34">
        <v>25</v>
      </c>
      <c r="K34" s="25">
        <v>7.5</v>
      </c>
      <c r="L34" s="16">
        <v>17.5</v>
      </c>
      <c r="M34" s="27"/>
      <c r="N34" s="17" t="s">
        <v>110</v>
      </c>
      <c r="O34" s="34" t="s">
        <v>169</v>
      </c>
      <c r="P34" s="34" t="s">
        <v>170</v>
      </c>
      <c r="Q34" s="22"/>
    </row>
    <row r="35" ht="40.5" spans="1:17">
      <c r="A35" s="16">
        <v>30</v>
      </c>
      <c r="B35" s="13" t="s">
        <v>9</v>
      </c>
      <c r="C35" s="17" t="s">
        <v>171</v>
      </c>
      <c r="D35" s="34" t="s">
        <v>32</v>
      </c>
      <c r="E35" s="34" t="s">
        <v>159</v>
      </c>
      <c r="F35" s="23">
        <v>45992</v>
      </c>
      <c r="G35" s="17" t="s">
        <v>97</v>
      </c>
      <c r="H35" s="33" t="s">
        <v>153</v>
      </c>
      <c r="I35" s="34" t="s">
        <v>172</v>
      </c>
      <c r="J35" s="34">
        <v>120</v>
      </c>
      <c r="K35" s="25">
        <v>36</v>
      </c>
      <c r="L35" s="16">
        <v>84</v>
      </c>
      <c r="M35" s="27"/>
      <c r="N35" s="17" t="s">
        <v>110</v>
      </c>
      <c r="O35" s="34" t="s">
        <v>173</v>
      </c>
      <c r="P35" s="34" t="s">
        <v>163</v>
      </c>
      <c r="Q35" s="22"/>
    </row>
    <row r="36" ht="101.25" spans="1:17">
      <c r="A36" s="16">
        <v>31</v>
      </c>
      <c r="B36" s="13" t="s">
        <v>9</v>
      </c>
      <c r="C36" s="17" t="s">
        <v>174</v>
      </c>
      <c r="D36" s="17" t="s">
        <v>32</v>
      </c>
      <c r="E36" s="17" t="s">
        <v>175</v>
      </c>
      <c r="F36" s="23">
        <v>45992</v>
      </c>
      <c r="G36" s="17" t="s">
        <v>97</v>
      </c>
      <c r="H36" s="17" t="s">
        <v>35</v>
      </c>
      <c r="I36" s="31" t="s">
        <v>176</v>
      </c>
      <c r="J36" s="17">
        <v>300</v>
      </c>
      <c r="K36" s="17">
        <v>300</v>
      </c>
      <c r="L36" s="16">
        <v>0</v>
      </c>
      <c r="M36" s="27"/>
      <c r="N36" s="17" t="s">
        <v>110</v>
      </c>
      <c r="O36" s="17" t="s">
        <v>177</v>
      </c>
      <c r="P36" s="17" t="s">
        <v>178</v>
      </c>
      <c r="Q36" s="22"/>
    </row>
    <row r="37" ht="60.75" spans="1:17">
      <c r="A37" s="16">
        <v>32</v>
      </c>
      <c r="B37" s="13" t="s">
        <v>9</v>
      </c>
      <c r="C37" s="17" t="s">
        <v>179</v>
      </c>
      <c r="D37" s="33" t="s">
        <v>32</v>
      </c>
      <c r="E37" s="17" t="s">
        <v>175</v>
      </c>
      <c r="F37" s="23">
        <v>45992</v>
      </c>
      <c r="G37" s="17" t="s">
        <v>97</v>
      </c>
      <c r="H37" s="33" t="s">
        <v>153</v>
      </c>
      <c r="I37" s="31" t="s">
        <v>180</v>
      </c>
      <c r="J37" s="17">
        <v>98</v>
      </c>
      <c r="K37" s="25">
        <v>29.4</v>
      </c>
      <c r="L37" s="16">
        <v>68.6</v>
      </c>
      <c r="M37" s="27"/>
      <c r="N37" s="17" t="s">
        <v>110</v>
      </c>
      <c r="O37" s="17" t="s">
        <v>181</v>
      </c>
      <c r="P37" s="17" t="s">
        <v>157</v>
      </c>
      <c r="Q37" s="22"/>
    </row>
    <row r="38" ht="60.75" spans="1:17">
      <c r="A38" s="16">
        <v>33</v>
      </c>
      <c r="B38" s="13" t="s">
        <v>9</v>
      </c>
      <c r="C38" s="17" t="s">
        <v>182</v>
      </c>
      <c r="D38" s="13" t="s">
        <v>32</v>
      </c>
      <c r="E38" s="17" t="s">
        <v>108</v>
      </c>
      <c r="F38" s="23">
        <v>45992</v>
      </c>
      <c r="G38" s="17" t="s">
        <v>97</v>
      </c>
      <c r="H38" s="33" t="s">
        <v>153</v>
      </c>
      <c r="I38" s="17" t="s">
        <v>183</v>
      </c>
      <c r="J38" s="17">
        <v>620.2</v>
      </c>
      <c r="K38" s="25">
        <v>186.06</v>
      </c>
      <c r="L38" s="16">
        <v>434.14</v>
      </c>
      <c r="M38" s="27"/>
      <c r="N38" s="17" t="s">
        <v>110</v>
      </c>
      <c r="O38" s="17" t="s">
        <v>184</v>
      </c>
      <c r="P38" s="17" t="s">
        <v>157</v>
      </c>
      <c r="Q38" s="22"/>
    </row>
    <row r="39" ht="60.75" spans="1:17">
      <c r="A39" s="16">
        <v>34</v>
      </c>
      <c r="B39" s="13" t="s">
        <v>9</v>
      </c>
      <c r="C39" s="13" t="s">
        <v>185</v>
      </c>
      <c r="D39" s="13" t="s">
        <v>32</v>
      </c>
      <c r="E39" s="23" t="s">
        <v>186</v>
      </c>
      <c r="F39" s="23">
        <v>45992</v>
      </c>
      <c r="G39" s="17" t="s">
        <v>97</v>
      </c>
      <c r="H39" s="33" t="s">
        <v>153</v>
      </c>
      <c r="I39" s="13" t="s">
        <v>187</v>
      </c>
      <c r="J39" s="16">
        <v>47.8</v>
      </c>
      <c r="K39" s="25">
        <v>14.34</v>
      </c>
      <c r="L39" s="16">
        <v>33.46</v>
      </c>
      <c r="M39" s="27"/>
      <c r="N39" s="13" t="s">
        <v>188</v>
      </c>
      <c r="O39" s="13" t="s">
        <v>189</v>
      </c>
      <c r="P39" s="13" t="s">
        <v>40</v>
      </c>
      <c r="Q39" s="22"/>
    </row>
    <row r="40" ht="40.5" spans="1:17">
      <c r="A40" s="16">
        <v>35</v>
      </c>
      <c r="B40" s="13" t="s">
        <v>9</v>
      </c>
      <c r="C40" s="17" t="s">
        <v>190</v>
      </c>
      <c r="D40" s="17" t="s">
        <v>32</v>
      </c>
      <c r="E40" s="17" t="s">
        <v>191</v>
      </c>
      <c r="F40" s="23">
        <v>45992</v>
      </c>
      <c r="G40" s="17" t="s">
        <v>97</v>
      </c>
      <c r="H40" s="33" t="s">
        <v>153</v>
      </c>
      <c r="I40" s="17" t="s">
        <v>192</v>
      </c>
      <c r="J40" s="17">
        <v>200</v>
      </c>
      <c r="K40" s="25">
        <v>60</v>
      </c>
      <c r="L40" s="16">
        <v>140</v>
      </c>
      <c r="M40" s="27"/>
      <c r="N40" s="17" t="s">
        <v>193</v>
      </c>
      <c r="O40" s="17" t="s">
        <v>194</v>
      </c>
      <c r="P40" s="17" t="s">
        <v>195</v>
      </c>
      <c r="Q40" s="22"/>
    </row>
    <row r="41" ht="40.5" spans="1:17">
      <c r="A41" s="16">
        <v>36</v>
      </c>
      <c r="B41" s="13" t="s">
        <v>9</v>
      </c>
      <c r="C41" s="17" t="s">
        <v>196</v>
      </c>
      <c r="D41" s="17" t="s">
        <v>32</v>
      </c>
      <c r="E41" s="17" t="s">
        <v>191</v>
      </c>
      <c r="F41" s="23">
        <v>45992</v>
      </c>
      <c r="G41" s="17" t="s">
        <v>97</v>
      </c>
      <c r="H41" s="33" t="s">
        <v>153</v>
      </c>
      <c r="I41" s="17" t="s">
        <v>197</v>
      </c>
      <c r="J41" s="17">
        <v>200</v>
      </c>
      <c r="K41" s="25">
        <v>60</v>
      </c>
      <c r="L41" s="16">
        <v>140</v>
      </c>
      <c r="M41" s="27"/>
      <c r="N41" s="17" t="s">
        <v>198</v>
      </c>
      <c r="O41" s="17" t="s">
        <v>194</v>
      </c>
      <c r="P41" s="17" t="s">
        <v>195</v>
      </c>
      <c r="Q41" s="22"/>
    </row>
    <row r="42" ht="40.5" spans="1:17">
      <c r="A42" s="16">
        <v>37</v>
      </c>
      <c r="B42" s="13" t="s">
        <v>9</v>
      </c>
      <c r="C42" s="17" t="s">
        <v>199</v>
      </c>
      <c r="D42" s="17" t="s">
        <v>32</v>
      </c>
      <c r="E42" s="17" t="s">
        <v>191</v>
      </c>
      <c r="F42" s="23">
        <v>45992</v>
      </c>
      <c r="G42" s="17" t="s">
        <v>97</v>
      </c>
      <c r="H42" s="33" t="s">
        <v>153</v>
      </c>
      <c r="I42" s="17" t="s">
        <v>200</v>
      </c>
      <c r="J42" s="17">
        <v>300</v>
      </c>
      <c r="K42" s="25">
        <v>90</v>
      </c>
      <c r="L42" s="16">
        <v>210</v>
      </c>
      <c r="M42" s="27"/>
      <c r="N42" s="17" t="s">
        <v>110</v>
      </c>
      <c r="O42" s="17" t="s">
        <v>194</v>
      </c>
      <c r="P42" s="17" t="s">
        <v>195</v>
      </c>
      <c r="Q42" s="22"/>
    </row>
    <row r="43" ht="40.5" spans="1:17">
      <c r="A43" s="16">
        <v>38</v>
      </c>
      <c r="B43" s="13" t="s">
        <v>9</v>
      </c>
      <c r="C43" s="17" t="s">
        <v>201</v>
      </c>
      <c r="D43" s="17" t="s">
        <v>32</v>
      </c>
      <c r="E43" s="17" t="s">
        <v>191</v>
      </c>
      <c r="F43" s="23">
        <v>45992</v>
      </c>
      <c r="G43" s="17" t="s">
        <v>97</v>
      </c>
      <c r="H43" s="33" t="s">
        <v>153</v>
      </c>
      <c r="I43" s="17" t="s">
        <v>202</v>
      </c>
      <c r="J43" s="17">
        <v>300</v>
      </c>
      <c r="K43" s="25">
        <v>90</v>
      </c>
      <c r="L43" s="16">
        <v>210</v>
      </c>
      <c r="M43" s="27"/>
      <c r="N43" s="17" t="s">
        <v>203</v>
      </c>
      <c r="O43" s="17" t="s">
        <v>194</v>
      </c>
      <c r="P43" s="17" t="s">
        <v>195</v>
      </c>
      <c r="Q43" s="22"/>
    </row>
    <row r="44" ht="60.75" spans="1:17">
      <c r="A44" s="16">
        <v>39</v>
      </c>
      <c r="B44" s="13" t="s">
        <v>9</v>
      </c>
      <c r="C44" s="17" t="s">
        <v>204</v>
      </c>
      <c r="D44" s="17" t="s">
        <v>32</v>
      </c>
      <c r="E44" s="17" t="s">
        <v>205</v>
      </c>
      <c r="F44" s="23">
        <v>45992</v>
      </c>
      <c r="G44" s="17" t="s">
        <v>97</v>
      </c>
      <c r="H44" s="33" t="s">
        <v>153</v>
      </c>
      <c r="I44" s="17" t="s">
        <v>206</v>
      </c>
      <c r="J44" s="17">
        <v>400</v>
      </c>
      <c r="K44" s="25">
        <v>120</v>
      </c>
      <c r="L44" s="16">
        <v>280</v>
      </c>
      <c r="M44" s="27"/>
      <c r="N44" s="17" t="s">
        <v>110</v>
      </c>
      <c r="O44" s="17" t="s">
        <v>207</v>
      </c>
      <c r="P44" s="17" t="s">
        <v>157</v>
      </c>
      <c r="Q44" s="22"/>
    </row>
    <row r="45" ht="60.75" spans="1:17">
      <c r="A45" s="16">
        <v>40</v>
      </c>
      <c r="B45" s="13" t="s">
        <v>9</v>
      </c>
      <c r="C45" s="17" t="s">
        <v>208</v>
      </c>
      <c r="D45" s="17" t="s">
        <v>32</v>
      </c>
      <c r="E45" s="17" t="s">
        <v>205</v>
      </c>
      <c r="F45" s="23">
        <v>45992</v>
      </c>
      <c r="G45" s="17" t="s">
        <v>97</v>
      </c>
      <c r="H45" s="33" t="s">
        <v>153</v>
      </c>
      <c r="I45" s="17" t="s">
        <v>209</v>
      </c>
      <c r="J45" s="17">
        <v>300</v>
      </c>
      <c r="K45" s="25">
        <v>90</v>
      </c>
      <c r="L45" s="16">
        <v>210</v>
      </c>
      <c r="M45" s="27"/>
      <c r="N45" s="17" t="s">
        <v>110</v>
      </c>
      <c r="O45" s="17" t="s">
        <v>207</v>
      </c>
      <c r="P45" s="17" t="s">
        <v>157</v>
      </c>
      <c r="Q45" s="22"/>
    </row>
    <row r="46" ht="40.5" spans="1:17">
      <c r="A46" s="16">
        <v>41</v>
      </c>
      <c r="B46" s="13" t="s">
        <v>9</v>
      </c>
      <c r="C46" s="17" t="s">
        <v>210</v>
      </c>
      <c r="D46" s="17" t="s">
        <v>32</v>
      </c>
      <c r="E46" s="17" t="s">
        <v>211</v>
      </c>
      <c r="F46" s="23">
        <v>45992</v>
      </c>
      <c r="G46" s="17" t="s">
        <v>97</v>
      </c>
      <c r="H46" s="33" t="s">
        <v>153</v>
      </c>
      <c r="I46" s="17" t="s">
        <v>212</v>
      </c>
      <c r="J46" s="17">
        <v>50</v>
      </c>
      <c r="K46" s="25">
        <v>15</v>
      </c>
      <c r="L46" s="16">
        <v>35</v>
      </c>
      <c r="M46" s="27"/>
      <c r="N46" s="17" t="s">
        <v>110</v>
      </c>
      <c r="O46" s="17" t="s">
        <v>213</v>
      </c>
      <c r="P46" s="17" t="s">
        <v>195</v>
      </c>
      <c r="Q46" s="22"/>
    </row>
    <row r="47" ht="40.5" spans="1:17">
      <c r="A47" s="16">
        <v>42</v>
      </c>
      <c r="B47" s="13" t="s">
        <v>9</v>
      </c>
      <c r="C47" s="13" t="s">
        <v>214</v>
      </c>
      <c r="D47" s="13" t="s">
        <v>32</v>
      </c>
      <c r="E47" s="17" t="s">
        <v>211</v>
      </c>
      <c r="F47" s="23">
        <v>45992</v>
      </c>
      <c r="G47" s="17" t="s">
        <v>97</v>
      </c>
      <c r="H47" s="33" t="s">
        <v>153</v>
      </c>
      <c r="I47" s="13" t="s">
        <v>215</v>
      </c>
      <c r="J47" s="13">
        <v>50</v>
      </c>
      <c r="K47" s="25">
        <v>15</v>
      </c>
      <c r="L47" s="16">
        <v>35</v>
      </c>
      <c r="M47" s="27"/>
      <c r="N47" s="16" t="s">
        <v>110</v>
      </c>
      <c r="O47" s="17" t="s">
        <v>177</v>
      </c>
      <c r="P47" s="17" t="s">
        <v>178</v>
      </c>
      <c r="Q47" s="22"/>
    </row>
    <row r="48" ht="163" customHeight="1" spans="1:17">
      <c r="A48" s="16">
        <v>43</v>
      </c>
      <c r="B48" s="13" t="s">
        <v>9</v>
      </c>
      <c r="C48" s="25" t="s">
        <v>216</v>
      </c>
      <c r="D48" s="13" t="s">
        <v>32</v>
      </c>
      <c r="E48" s="25" t="s">
        <v>124</v>
      </c>
      <c r="F48" s="23">
        <v>45992</v>
      </c>
      <c r="G48" s="17" t="s">
        <v>97</v>
      </c>
      <c r="H48" s="33" t="s">
        <v>153</v>
      </c>
      <c r="I48" s="25" t="s">
        <v>217</v>
      </c>
      <c r="J48" s="25">
        <v>342</v>
      </c>
      <c r="K48" s="25">
        <v>102.6</v>
      </c>
      <c r="L48" s="16">
        <v>239.4</v>
      </c>
      <c r="M48" s="27"/>
      <c r="N48" s="17" t="s">
        <v>110</v>
      </c>
      <c r="O48" s="25" t="s">
        <v>218</v>
      </c>
      <c r="P48" s="25" t="s">
        <v>219</v>
      </c>
      <c r="Q48" s="22"/>
    </row>
    <row r="49" ht="40.5" spans="1:17">
      <c r="A49" s="16">
        <v>44</v>
      </c>
      <c r="B49" s="13" t="s">
        <v>9</v>
      </c>
      <c r="C49" s="13" t="s">
        <v>220</v>
      </c>
      <c r="D49" s="13" t="s">
        <v>32</v>
      </c>
      <c r="E49" s="17" t="s">
        <v>124</v>
      </c>
      <c r="F49" s="23">
        <v>45992</v>
      </c>
      <c r="G49" s="17" t="s">
        <v>97</v>
      </c>
      <c r="H49" s="33" t="s">
        <v>153</v>
      </c>
      <c r="I49" s="20" t="s">
        <v>221</v>
      </c>
      <c r="J49" s="20">
        <v>60</v>
      </c>
      <c r="K49" s="25">
        <v>18</v>
      </c>
      <c r="L49" s="16">
        <v>42</v>
      </c>
      <c r="M49" s="27"/>
      <c r="N49" s="17" t="s">
        <v>110</v>
      </c>
      <c r="O49" s="17" t="s">
        <v>222</v>
      </c>
      <c r="P49" s="25" t="s">
        <v>219</v>
      </c>
      <c r="Q49" s="22"/>
    </row>
    <row r="50" ht="40.5" spans="1:17">
      <c r="A50" s="16">
        <v>45</v>
      </c>
      <c r="B50" s="13" t="s">
        <v>9</v>
      </c>
      <c r="C50" s="25" t="s">
        <v>223</v>
      </c>
      <c r="D50" s="13" t="s">
        <v>32</v>
      </c>
      <c r="E50" s="17" t="s">
        <v>124</v>
      </c>
      <c r="F50" s="23">
        <v>45992</v>
      </c>
      <c r="G50" s="17" t="s">
        <v>97</v>
      </c>
      <c r="H50" s="33" t="s">
        <v>153</v>
      </c>
      <c r="I50" s="25" t="s">
        <v>224</v>
      </c>
      <c r="J50" s="25">
        <v>180</v>
      </c>
      <c r="K50" s="25">
        <v>54</v>
      </c>
      <c r="L50" s="16">
        <v>126</v>
      </c>
      <c r="M50" s="27"/>
      <c r="N50" s="17" t="s">
        <v>110</v>
      </c>
      <c r="O50" s="25" t="s">
        <v>225</v>
      </c>
      <c r="P50" s="25" t="s">
        <v>226</v>
      </c>
      <c r="Q50" s="22"/>
    </row>
    <row r="51" ht="60.75" spans="1:17">
      <c r="A51" s="16">
        <v>46</v>
      </c>
      <c r="B51" s="13" t="s">
        <v>9</v>
      </c>
      <c r="C51" s="17" t="s">
        <v>227</v>
      </c>
      <c r="D51" s="17" t="s">
        <v>228</v>
      </c>
      <c r="E51" s="17" t="s">
        <v>229</v>
      </c>
      <c r="F51" s="23">
        <v>45992</v>
      </c>
      <c r="G51" s="17" t="s">
        <v>97</v>
      </c>
      <c r="H51" s="33" t="s">
        <v>153</v>
      </c>
      <c r="I51" s="28" t="s">
        <v>230</v>
      </c>
      <c r="J51" s="17">
        <v>54</v>
      </c>
      <c r="K51" s="25">
        <v>16.2</v>
      </c>
      <c r="L51" s="16">
        <v>37.8</v>
      </c>
      <c r="M51" s="27"/>
      <c r="N51" s="17" t="s">
        <v>110</v>
      </c>
      <c r="O51" s="28" t="s">
        <v>231</v>
      </c>
      <c r="P51" s="17" t="s">
        <v>232</v>
      </c>
      <c r="Q51" s="22"/>
    </row>
    <row r="52" ht="60.75" spans="1:17">
      <c r="A52" s="16">
        <v>47</v>
      </c>
      <c r="B52" s="13" t="s">
        <v>9</v>
      </c>
      <c r="C52" s="17" t="s">
        <v>233</v>
      </c>
      <c r="D52" s="17" t="s">
        <v>32</v>
      </c>
      <c r="E52" s="17" t="s">
        <v>128</v>
      </c>
      <c r="F52" s="23">
        <v>45992</v>
      </c>
      <c r="G52" s="17" t="s">
        <v>97</v>
      </c>
      <c r="H52" s="33" t="s">
        <v>153</v>
      </c>
      <c r="I52" s="17" t="s">
        <v>234</v>
      </c>
      <c r="J52" s="17">
        <v>45</v>
      </c>
      <c r="K52" s="25">
        <v>13.5</v>
      </c>
      <c r="L52" s="16">
        <v>31.5</v>
      </c>
      <c r="M52" s="27"/>
      <c r="N52" s="17" t="s">
        <v>110</v>
      </c>
      <c r="O52" s="17" t="s">
        <v>189</v>
      </c>
      <c r="P52" s="17" t="s">
        <v>40</v>
      </c>
      <c r="Q52" s="22"/>
    </row>
    <row r="53" ht="60.75" spans="1:17">
      <c r="A53" s="16">
        <v>48</v>
      </c>
      <c r="B53" s="13" t="s">
        <v>9</v>
      </c>
      <c r="C53" s="17" t="s">
        <v>235</v>
      </c>
      <c r="D53" s="17" t="s">
        <v>32</v>
      </c>
      <c r="E53" s="17" t="s">
        <v>138</v>
      </c>
      <c r="F53" s="23">
        <v>45992</v>
      </c>
      <c r="G53" s="17" t="s">
        <v>97</v>
      </c>
      <c r="H53" s="33" t="s">
        <v>153</v>
      </c>
      <c r="I53" s="17" t="s">
        <v>236</v>
      </c>
      <c r="J53" s="17">
        <v>150</v>
      </c>
      <c r="K53" s="25">
        <v>45</v>
      </c>
      <c r="L53" s="16">
        <v>105</v>
      </c>
      <c r="M53" s="27"/>
      <c r="N53" s="17" t="s">
        <v>110</v>
      </c>
      <c r="O53" s="17" t="s">
        <v>237</v>
      </c>
      <c r="P53" s="17" t="s">
        <v>157</v>
      </c>
      <c r="Q53" s="22"/>
    </row>
    <row r="54" ht="81" spans="1:17">
      <c r="A54" s="16">
        <v>49</v>
      </c>
      <c r="B54" s="13" t="s">
        <v>9</v>
      </c>
      <c r="C54" s="17" t="s">
        <v>238</v>
      </c>
      <c r="D54" s="17" t="s">
        <v>32</v>
      </c>
      <c r="E54" s="17" t="s">
        <v>138</v>
      </c>
      <c r="F54" s="23">
        <v>45992</v>
      </c>
      <c r="G54" s="17" t="s">
        <v>97</v>
      </c>
      <c r="H54" s="33" t="s">
        <v>35</v>
      </c>
      <c r="I54" s="17" t="s">
        <v>239</v>
      </c>
      <c r="J54" s="17">
        <v>300</v>
      </c>
      <c r="K54" s="17">
        <v>300</v>
      </c>
      <c r="L54" s="16">
        <v>0</v>
      </c>
      <c r="M54" s="27"/>
      <c r="N54" s="17" t="s">
        <v>149</v>
      </c>
      <c r="O54" s="17" t="s">
        <v>240</v>
      </c>
      <c r="P54" s="17" t="s">
        <v>241</v>
      </c>
      <c r="Q54" s="22"/>
    </row>
    <row r="55" ht="60.75" spans="1:17">
      <c r="A55" s="16">
        <v>50</v>
      </c>
      <c r="B55" s="13" t="s">
        <v>9</v>
      </c>
      <c r="C55" s="13" t="s">
        <v>242</v>
      </c>
      <c r="D55" s="13" t="s">
        <v>32</v>
      </c>
      <c r="E55" s="13" t="s">
        <v>243</v>
      </c>
      <c r="F55" s="23">
        <v>45992</v>
      </c>
      <c r="G55" s="17" t="s">
        <v>97</v>
      </c>
      <c r="H55" s="33" t="s">
        <v>153</v>
      </c>
      <c r="I55" s="13" t="s">
        <v>244</v>
      </c>
      <c r="J55" s="16">
        <v>47.8</v>
      </c>
      <c r="K55" s="25">
        <v>14.34</v>
      </c>
      <c r="L55" s="16">
        <v>33.46</v>
      </c>
      <c r="M55" s="27"/>
      <c r="N55" s="13" t="s">
        <v>245</v>
      </c>
      <c r="O55" s="13" t="s">
        <v>189</v>
      </c>
      <c r="P55" s="13" t="s">
        <v>40</v>
      </c>
      <c r="Q55" s="22"/>
    </row>
    <row r="56" ht="81" spans="1:17">
      <c r="A56" s="16">
        <v>51</v>
      </c>
      <c r="B56" s="13" t="s">
        <v>9</v>
      </c>
      <c r="C56" s="31" t="s">
        <v>246</v>
      </c>
      <c r="D56" s="31" t="s">
        <v>32</v>
      </c>
      <c r="E56" s="31" t="s">
        <v>142</v>
      </c>
      <c r="F56" s="23">
        <v>45992</v>
      </c>
      <c r="G56" s="17" t="s">
        <v>97</v>
      </c>
      <c r="H56" s="33" t="s">
        <v>153</v>
      </c>
      <c r="I56" s="17" t="s">
        <v>247</v>
      </c>
      <c r="J56" s="31">
        <v>80</v>
      </c>
      <c r="K56" s="25">
        <v>24</v>
      </c>
      <c r="L56" s="16">
        <v>56</v>
      </c>
      <c r="M56" s="27"/>
      <c r="N56" s="17" t="s">
        <v>110</v>
      </c>
      <c r="O56" s="17" t="s">
        <v>248</v>
      </c>
      <c r="P56" s="17" t="s">
        <v>157</v>
      </c>
      <c r="Q56" s="22"/>
    </row>
    <row r="57" ht="81" spans="1:17">
      <c r="A57" s="16">
        <v>52</v>
      </c>
      <c r="B57" s="13" t="s">
        <v>9</v>
      </c>
      <c r="C57" s="31" t="s">
        <v>249</v>
      </c>
      <c r="D57" s="31" t="s">
        <v>32</v>
      </c>
      <c r="E57" s="31" t="s">
        <v>142</v>
      </c>
      <c r="F57" s="23">
        <v>45992</v>
      </c>
      <c r="G57" s="17" t="s">
        <v>97</v>
      </c>
      <c r="H57" s="33" t="s">
        <v>153</v>
      </c>
      <c r="I57" s="17" t="s">
        <v>250</v>
      </c>
      <c r="J57" s="16">
        <v>30</v>
      </c>
      <c r="K57" s="25">
        <v>9</v>
      </c>
      <c r="L57" s="16">
        <v>21</v>
      </c>
      <c r="M57" s="27"/>
      <c r="N57" s="17" t="s">
        <v>110</v>
      </c>
      <c r="O57" s="17" t="s">
        <v>248</v>
      </c>
      <c r="P57" s="17" t="s">
        <v>157</v>
      </c>
      <c r="Q57" s="22"/>
    </row>
    <row r="58" ht="60.75" spans="1:17">
      <c r="A58" s="16">
        <v>53</v>
      </c>
      <c r="B58" s="13" t="s">
        <v>9</v>
      </c>
      <c r="C58" s="36" t="s">
        <v>251</v>
      </c>
      <c r="D58" s="13" t="s">
        <v>32</v>
      </c>
      <c r="E58" s="17" t="s">
        <v>252</v>
      </c>
      <c r="F58" s="23">
        <v>45992</v>
      </c>
      <c r="G58" s="17" t="s">
        <v>97</v>
      </c>
      <c r="H58" s="33" t="s">
        <v>153</v>
      </c>
      <c r="I58" s="17" t="s">
        <v>253</v>
      </c>
      <c r="J58" s="17">
        <v>26.25</v>
      </c>
      <c r="K58" s="25">
        <v>7.875</v>
      </c>
      <c r="L58" s="16">
        <v>18.375</v>
      </c>
      <c r="M58" s="27"/>
      <c r="N58" s="17" t="s">
        <v>110</v>
      </c>
      <c r="O58" s="17" t="s">
        <v>254</v>
      </c>
      <c r="P58" s="17" t="s">
        <v>255</v>
      </c>
      <c r="Q58" s="22"/>
    </row>
    <row r="59" ht="60.75" spans="1:17">
      <c r="A59" s="16">
        <v>54</v>
      </c>
      <c r="B59" s="13" t="s">
        <v>9</v>
      </c>
      <c r="C59" s="36" t="s">
        <v>256</v>
      </c>
      <c r="D59" s="13" t="s">
        <v>32</v>
      </c>
      <c r="E59" s="17" t="s">
        <v>252</v>
      </c>
      <c r="F59" s="23">
        <v>45992</v>
      </c>
      <c r="G59" s="17" t="s">
        <v>97</v>
      </c>
      <c r="H59" s="33" t="s">
        <v>153</v>
      </c>
      <c r="I59" s="17" t="s">
        <v>257</v>
      </c>
      <c r="J59" s="17">
        <v>24</v>
      </c>
      <c r="K59" s="25">
        <v>7.2</v>
      </c>
      <c r="L59" s="16">
        <v>16.8</v>
      </c>
      <c r="M59" s="27"/>
      <c r="N59" s="17" t="s">
        <v>110</v>
      </c>
      <c r="O59" s="17" t="s">
        <v>258</v>
      </c>
      <c r="P59" s="17" t="s">
        <v>255</v>
      </c>
      <c r="Q59" s="22"/>
    </row>
    <row r="60" ht="60.75" spans="1:17">
      <c r="A60" s="16">
        <v>55</v>
      </c>
      <c r="B60" s="13" t="s">
        <v>9</v>
      </c>
      <c r="C60" s="36" t="s">
        <v>259</v>
      </c>
      <c r="D60" s="13" t="s">
        <v>32</v>
      </c>
      <c r="E60" s="17" t="s">
        <v>252</v>
      </c>
      <c r="F60" s="23">
        <v>45992</v>
      </c>
      <c r="G60" s="17" t="s">
        <v>97</v>
      </c>
      <c r="H60" s="33" t="s">
        <v>153</v>
      </c>
      <c r="I60" s="17" t="s">
        <v>260</v>
      </c>
      <c r="J60" s="17">
        <v>18.7</v>
      </c>
      <c r="K60" s="25">
        <v>5.61</v>
      </c>
      <c r="L60" s="16">
        <v>13.09</v>
      </c>
      <c r="M60" s="27"/>
      <c r="N60" s="17" t="s">
        <v>110</v>
      </c>
      <c r="O60" s="17" t="s">
        <v>258</v>
      </c>
      <c r="P60" s="17" t="s">
        <v>255</v>
      </c>
      <c r="Q60" s="22"/>
    </row>
    <row r="61" ht="60.75" spans="1:17">
      <c r="A61" s="16">
        <v>56</v>
      </c>
      <c r="B61" s="13" t="s">
        <v>9</v>
      </c>
      <c r="C61" s="36" t="s">
        <v>261</v>
      </c>
      <c r="D61" s="13" t="s">
        <v>32</v>
      </c>
      <c r="E61" s="17" t="s">
        <v>262</v>
      </c>
      <c r="F61" s="23">
        <v>45992</v>
      </c>
      <c r="G61" s="17" t="s">
        <v>97</v>
      </c>
      <c r="H61" s="33" t="s">
        <v>153</v>
      </c>
      <c r="I61" s="17" t="s">
        <v>263</v>
      </c>
      <c r="J61" s="17">
        <v>10</v>
      </c>
      <c r="K61" s="25">
        <v>3</v>
      </c>
      <c r="L61" s="16">
        <v>7</v>
      </c>
      <c r="M61" s="27"/>
      <c r="N61" s="17" t="s">
        <v>110</v>
      </c>
      <c r="O61" s="17" t="s">
        <v>258</v>
      </c>
      <c r="P61" s="17" t="s">
        <v>255</v>
      </c>
      <c r="Q61" s="22"/>
    </row>
    <row r="62" ht="60.75" spans="1:17">
      <c r="A62" s="16">
        <v>57</v>
      </c>
      <c r="B62" s="13" t="s">
        <v>9</v>
      </c>
      <c r="C62" s="36" t="s">
        <v>264</v>
      </c>
      <c r="D62" s="13" t="s">
        <v>32</v>
      </c>
      <c r="E62" s="17" t="s">
        <v>252</v>
      </c>
      <c r="F62" s="23">
        <v>45992</v>
      </c>
      <c r="G62" s="17" t="s">
        <v>97</v>
      </c>
      <c r="H62" s="33" t="s">
        <v>153</v>
      </c>
      <c r="I62" s="17" t="s">
        <v>265</v>
      </c>
      <c r="J62" s="17">
        <v>58.5</v>
      </c>
      <c r="K62" s="25">
        <v>17.55</v>
      </c>
      <c r="L62" s="16">
        <v>40.95</v>
      </c>
      <c r="M62" s="27"/>
      <c r="N62" s="35" t="s">
        <v>161</v>
      </c>
      <c r="O62" s="17" t="s">
        <v>266</v>
      </c>
      <c r="P62" s="13" t="s">
        <v>267</v>
      </c>
      <c r="Q62" s="22"/>
    </row>
    <row r="63" ht="101.25" spans="1:17">
      <c r="A63" s="16">
        <v>58</v>
      </c>
      <c r="B63" s="13" t="s">
        <v>9</v>
      </c>
      <c r="C63" s="36" t="s">
        <v>268</v>
      </c>
      <c r="D63" s="13" t="s">
        <v>32</v>
      </c>
      <c r="E63" s="17" t="s">
        <v>252</v>
      </c>
      <c r="F63" s="23">
        <v>45992</v>
      </c>
      <c r="G63" s="17" t="s">
        <v>97</v>
      </c>
      <c r="H63" s="13" t="s">
        <v>35</v>
      </c>
      <c r="I63" s="17" t="s">
        <v>269</v>
      </c>
      <c r="J63" s="17">
        <v>500</v>
      </c>
      <c r="K63" s="17">
        <v>500</v>
      </c>
      <c r="L63" s="16">
        <v>0</v>
      </c>
      <c r="M63" s="27"/>
      <c r="N63" s="17" t="s">
        <v>110</v>
      </c>
      <c r="O63" s="17" t="s">
        <v>270</v>
      </c>
      <c r="P63" s="17" t="s">
        <v>271</v>
      </c>
      <c r="Q63" s="22"/>
    </row>
    <row r="64" ht="60.75" spans="1:17">
      <c r="A64" s="16">
        <v>59</v>
      </c>
      <c r="B64" s="13" t="s">
        <v>9</v>
      </c>
      <c r="C64" s="13" t="s">
        <v>272</v>
      </c>
      <c r="D64" s="13" t="s">
        <v>32</v>
      </c>
      <c r="E64" s="17" t="s">
        <v>147</v>
      </c>
      <c r="F64" s="23">
        <v>45992</v>
      </c>
      <c r="G64" s="17" t="s">
        <v>97</v>
      </c>
      <c r="H64" s="33" t="s">
        <v>153</v>
      </c>
      <c r="I64" s="13" t="s">
        <v>273</v>
      </c>
      <c r="J64" s="16">
        <v>60</v>
      </c>
      <c r="K64" s="25">
        <v>18</v>
      </c>
      <c r="L64" s="16">
        <v>42</v>
      </c>
      <c r="M64" s="27"/>
      <c r="N64" s="17" t="s">
        <v>110</v>
      </c>
      <c r="O64" s="17" t="s">
        <v>258</v>
      </c>
      <c r="P64" s="17" t="s">
        <v>232</v>
      </c>
      <c r="Q64" s="22"/>
    </row>
    <row r="65" ht="60.75" spans="1:17">
      <c r="A65" s="16">
        <v>60</v>
      </c>
      <c r="B65" s="13" t="s">
        <v>9</v>
      </c>
      <c r="C65" s="13" t="s">
        <v>274</v>
      </c>
      <c r="D65" s="13" t="s">
        <v>32</v>
      </c>
      <c r="E65" s="13" t="s">
        <v>147</v>
      </c>
      <c r="F65" s="23">
        <v>45992</v>
      </c>
      <c r="G65" s="17" t="s">
        <v>97</v>
      </c>
      <c r="H65" s="33" t="s">
        <v>153</v>
      </c>
      <c r="I65" s="13" t="s">
        <v>275</v>
      </c>
      <c r="J65" s="16">
        <v>30</v>
      </c>
      <c r="K65" s="25">
        <v>9</v>
      </c>
      <c r="L65" s="16">
        <v>21</v>
      </c>
      <c r="M65" s="27"/>
      <c r="N65" s="17" t="s">
        <v>110</v>
      </c>
      <c r="O65" s="17" t="s">
        <v>258</v>
      </c>
      <c r="P65" s="13" t="s">
        <v>40</v>
      </c>
      <c r="Q65" s="22"/>
    </row>
    <row r="66" ht="60.75" spans="1:17">
      <c r="A66" s="16">
        <v>61</v>
      </c>
      <c r="B66" s="13" t="s">
        <v>9</v>
      </c>
      <c r="C66" s="13" t="s">
        <v>276</v>
      </c>
      <c r="D66" s="13" t="s">
        <v>32</v>
      </c>
      <c r="E66" s="13" t="s">
        <v>147</v>
      </c>
      <c r="F66" s="23">
        <v>45992</v>
      </c>
      <c r="G66" s="17" t="s">
        <v>97</v>
      </c>
      <c r="H66" s="33" t="s">
        <v>153</v>
      </c>
      <c r="I66" s="13" t="s">
        <v>277</v>
      </c>
      <c r="J66" s="16">
        <v>30</v>
      </c>
      <c r="K66" s="25">
        <v>9</v>
      </c>
      <c r="L66" s="16">
        <v>21</v>
      </c>
      <c r="M66" s="27"/>
      <c r="N66" s="17" t="s">
        <v>110</v>
      </c>
      <c r="O66" s="17" t="s">
        <v>258</v>
      </c>
      <c r="P66" s="13" t="s">
        <v>40</v>
      </c>
      <c r="Q66" s="22"/>
    </row>
    <row r="67" ht="81" spans="1:17">
      <c r="A67" s="16">
        <v>62</v>
      </c>
      <c r="B67" s="13" t="s">
        <v>9</v>
      </c>
      <c r="C67" s="17" t="s">
        <v>278</v>
      </c>
      <c r="D67" s="13" t="s">
        <v>32</v>
      </c>
      <c r="E67" s="13" t="s">
        <v>147</v>
      </c>
      <c r="F67" s="23">
        <v>45992</v>
      </c>
      <c r="G67" s="17" t="s">
        <v>97</v>
      </c>
      <c r="H67" s="17" t="s">
        <v>35</v>
      </c>
      <c r="I67" s="17" t="s">
        <v>239</v>
      </c>
      <c r="J67" s="13">
        <v>98</v>
      </c>
      <c r="K67" s="13">
        <v>98</v>
      </c>
      <c r="L67" s="16">
        <v>0</v>
      </c>
      <c r="M67" s="27"/>
      <c r="N67" s="17" t="s">
        <v>149</v>
      </c>
      <c r="O67" s="17" t="s">
        <v>240</v>
      </c>
      <c r="P67" s="17" t="s">
        <v>279</v>
      </c>
      <c r="Q67" s="22"/>
    </row>
    <row r="68" ht="60.75" spans="1:17">
      <c r="A68" s="16">
        <v>63</v>
      </c>
      <c r="B68" s="13" t="s">
        <v>9</v>
      </c>
      <c r="C68" s="36" t="s">
        <v>280</v>
      </c>
      <c r="D68" s="13" t="s">
        <v>32</v>
      </c>
      <c r="E68" s="17" t="s">
        <v>281</v>
      </c>
      <c r="F68" s="23">
        <v>45992</v>
      </c>
      <c r="G68" s="17" t="s">
        <v>97</v>
      </c>
      <c r="H68" s="33" t="s">
        <v>153</v>
      </c>
      <c r="I68" s="17" t="s">
        <v>282</v>
      </c>
      <c r="J68" s="17">
        <v>550</v>
      </c>
      <c r="K68" s="25">
        <v>165</v>
      </c>
      <c r="L68" s="16">
        <v>385</v>
      </c>
      <c r="M68" s="27"/>
      <c r="N68" s="35" t="s">
        <v>161</v>
      </c>
      <c r="O68" s="17" t="s">
        <v>283</v>
      </c>
      <c r="P68" s="17" t="s">
        <v>255</v>
      </c>
      <c r="Q68" s="22"/>
    </row>
    <row r="69" ht="60.75" spans="1:17">
      <c r="A69" s="16">
        <v>64</v>
      </c>
      <c r="B69" s="13" t="s">
        <v>9</v>
      </c>
      <c r="C69" s="37" t="s">
        <v>284</v>
      </c>
      <c r="D69" s="13" t="s">
        <v>32</v>
      </c>
      <c r="E69" s="13" t="s">
        <v>285</v>
      </c>
      <c r="F69" s="23">
        <v>45992</v>
      </c>
      <c r="G69" s="17" t="s">
        <v>97</v>
      </c>
      <c r="H69" s="33" t="s">
        <v>153</v>
      </c>
      <c r="I69" s="38" t="s">
        <v>286</v>
      </c>
      <c r="J69" s="39">
        <v>47.8</v>
      </c>
      <c r="K69" s="25">
        <v>14.34</v>
      </c>
      <c r="L69" s="16">
        <v>33.46</v>
      </c>
      <c r="M69" s="27"/>
      <c r="N69" s="17" t="s">
        <v>149</v>
      </c>
      <c r="O69" s="17" t="s">
        <v>283</v>
      </c>
      <c r="P69" s="17" t="s">
        <v>255</v>
      </c>
      <c r="Q69" s="22"/>
    </row>
    <row r="70" ht="60.75" spans="1:17">
      <c r="A70" s="16">
        <v>65</v>
      </c>
      <c r="B70" s="13" t="s">
        <v>9</v>
      </c>
      <c r="C70" s="37" t="s">
        <v>287</v>
      </c>
      <c r="D70" s="13" t="s">
        <v>32</v>
      </c>
      <c r="E70" s="13" t="s">
        <v>108</v>
      </c>
      <c r="F70" s="23">
        <v>45992</v>
      </c>
      <c r="G70" s="17" t="s">
        <v>97</v>
      </c>
      <c r="H70" s="33" t="s">
        <v>153</v>
      </c>
      <c r="I70" s="38" t="s">
        <v>288</v>
      </c>
      <c r="J70" s="39">
        <v>63.5</v>
      </c>
      <c r="K70" s="25">
        <v>19.05</v>
      </c>
      <c r="L70" s="16">
        <v>44.45</v>
      </c>
      <c r="M70" s="27"/>
      <c r="N70" s="17" t="s">
        <v>149</v>
      </c>
      <c r="O70" s="17" t="s">
        <v>283</v>
      </c>
      <c r="P70" s="17" t="s">
        <v>255</v>
      </c>
      <c r="Q70" s="22"/>
    </row>
    <row r="71" ht="60.75" spans="1:17">
      <c r="A71" s="16">
        <v>66</v>
      </c>
      <c r="B71" s="13" t="s">
        <v>9</v>
      </c>
      <c r="C71" s="37" t="s">
        <v>289</v>
      </c>
      <c r="D71" s="13" t="s">
        <v>32</v>
      </c>
      <c r="E71" s="13" t="s">
        <v>108</v>
      </c>
      <c r="F71" s="23">
        <v>45992</v>
      </c>
      <c r="G71" s="17" t="s">
        <v>97</v>
      </c>
      <c r="H71" s="33" t="s">
        <v>153</v>
      </c>
      <c r="I71" s="38" t="s">
        <v>290</v>
      </c>
      <c r="J71" s="13">
        <v>59.7</v>
      </c>
      <c r="K71" s="25">
        <v>17.91</v>
      </c>
      <c r="L71" s="16">
        <v>41.79</v>
      </c>
      <c r="M71" s="27"/>
      <c r="N71" s="17" t="s">
        <v>149</v>
      </c>
      <c r="O71" s="17" t="s">
        <v>283</v>
      </c>
      <c r="P71" s="17" t="s">
        <v>255</v>
      </c>
      <c r="Q71" s="22"/>
    </row>
    <row r="72" ht="60.75" spans="1:17">
      <c r="A72" s="16">
        <v>67</v>
      </c>
      <c r="B72" s="13" t="s">
        <v>9</v>
      </c>
      <c r="C72" s="37" t="s">
        <v>291</v>
      </c>
      <c r="D72" s="13" t="s">
        <v>32</v>
      </c>
      <c r="E72" s="13" t="s">
        <v>229</v>
      </c>
      <c r="F72" s="23">
        <v>45992</v>
      </c>
      <c r="G72" s="17" t="s">
        <v>97</v>
      </c>
      <c r="H72" s="33" t="s">
        <v>153</v>
      </c>
      <c r="I72" s="13" t="s">
        <v>292</v>
      </c>
      <c r="J72" s="13">
        <v>54</v>
      </c>
      <c r="K72" s="25">
        <v>16.2</v>
      </c>
      <c r="L72" s="16">
        <v>37.8</v>
      </c>
      <c r="M72" s="27"/>
      <c r="N72" s="17" t="s">
        <v>149</v>
      </c>
      <c r="O72" s="17" t="s">
        <v>283</v>
      </c>
      <c r="P72" s="17" t="s">
        <v>255</v>
      </c>
      <c r="Q72" s="22"/>
    </row>
    <row r="73" ht="60.75" spans="1:17">
      <c r="A73" s="16">
        <v>68</v>
      </c>
      <c r="B73" s="13" t="s">
        <v>9</v>
      </c>
      <c r="C73" s="37" t="s">
        <v>293</v>
      </c>
      <c r="D73" s="13" t="s">
        <v>32</v>
      </c>
      <c r="E73" s="13" t="s">
        <v>159</v>
      </c>
      <c r="F73" s="23">
        <v>45992</v>
      </c>
      <c r="G73" s="17" t="s">
        <v>97</v>
      </c>
      <c r="H73" s="33" t="s">
        <v>153</v>
      </c>
      <c r="I73" s="13" t="s">
        <v>294</v>
      </c>
      <c r="J73" s="39">
        <v>131.7</v>
      </c>
      <c r="K73" s="25">
        <v>39.51</v>
      </c>
      <c r="L73" s="16">
        <v>92.19</v>
      </c>
      <c r="M73" s="27"/>
      <c r="N73" s="17" t="s">
        <v>149</v>
      </c>
      <c r="O73" s="17" t="s">
        <v>283</v>
      </c>
      <c r="P73" s="17" t="s">
        <v>255</v>
      </c>
      <c r="Q73" s="22"/>
    </row>
    <row r="74" ht="60.75" spans="1:17">
      <c r="A74" s="16">
        <v>69</v>
      </c>
      <c r="B74" s="13" t="s">
        <v>9</v>
      </c>
      <c r="C74" s="37" t="s">
        <v>295</v>
      </c>
      <c r="D74" s="13" t="s">
        <v>32</v>
      </c>
      <c r="E74" s="13" t="s">
        <v>296</v>
      </c>
      <c r="F74" s="23">
        <v>45992</v>
      </c>
      <c r="G74" s="17" t="s">
        <v>97</v>
      </c>
      <c r="H74" s="33" t="s">
        <v>153</v>
      </c>
      <c r="I74" s="31" t="s">
        <v>297</v>
      </c>
      <c r="J74" s="39">
        <v>198</v>
      </c>
      <c r="K74" s="25">
        <v>59.4</v>
      </c>
      <c r="L74" s="16">
        <v>138.6</v>
      </c>
      <c r="M74" s="27"/>
      <c r="N74" s="17" t="s">
        <v>149</v>
      </c>
      <c r="O74" s="17" t="s">
        <v>283</v>
      </c>
      <c r="P74" s="17" t="s">
        <v>255</v>
      </c>
      <c r="Q74" s="22"/>
    </row>
    <row r="75" ht="60.75" spans="1:17">
      <c r="A75" s="16">
        <v>70</v>
      </c>
      <c r="B75" s="13" t="s">
        <v>9</v>
      </c>
      <c r="C75" s="37" t="s">
        <v>298</v>
      </c>
      <c r="D75" s="13" t="s">
        <v>32</v>
      </c>
      <c r="E75" s="13" t="s">
        <v>96</v>
      </c>
      <c r="F75" s="23">
        <v>45992</v>
      </c>
      <c r="G75" s="17" t="s">
        <v>97</v>
      </c>
      <c r="H75" s="33" t="s">
        <v>153</v>
      </c>
      <c r="I75" s="13" t="s">
        <v>299</v>
      </c>
      <c r="J75" s="39">
        <v>497.9</v>
      </c>
      <c r="K75" s="25">
        <v>149.37</v>
      </c>
      <c r="L75" s="16">
        <v>348.53</v>
      </c>
      <c r="M75" s="27"/>
      <c r="N75" s="17" t="s">
        <v>149</v>
      </c>
      <c r="O75" s="17" t="s">
        <v>283</v>
      </c>
      <c r="P75" s="17" t="s">
        <v>255</v>
      </c>
      <c r="Q75" s="22"/>
    </row>
    <row r="76" ht="60.75" spans="1:17">
      <c r="A76" s="16">
        <v>71</v>
      </c>
      <c r="B76" s="13" t="s">
        <v>9</v>
      </c>
      <c r="C76" s="37" t="s">
        <v>300</v>
      </c>
      <c r="D76" s="13" t="s">
        <v>32</v>
      </c>
      <c r="E76" s="13" t="s">
        <v>301</v>
      </c>
      <c r="F76" s="23">
        <v>45992</v>
      </c>
      <c r="G76" s="17" t="s">
        <v>97</v>
      </c>
      <c r="H76" s="33" t="s">
        <v>153</v>
      </c>
      <c r="I76" s="31" t="s">
        <v>302</v>
      </c>
      <c r="J76" s="13">
        <v>600</v>
      </c>
      <c r="K76" s="25">
        <v>180</v>
      </c>
      <c r="L76" s="16">
        <v>420</v>
      </c>
      <c r="M76" s="27"/>
      <c r="N76" s="17" t="s">
        <v>149</v>
      </c>
      <c r="O76" s="17" t="s">
        <v>283</v>
      </c>
      <c r="P76" s="17" t="s">
        <v>255</v>
      </c>
      <c r="Q76" s="22"/>
    </row>
    <row r="77" ht="81" spans="1:17">
      <c r="A77" s="16">
        <v>72</v>
      </c>
      <c r="B77" s="17" t="s">
        <v>9</v>
      </c>
      <c r="C77" s="17" t="s">
        <v>303</v>
      </c>
      <c r="D77" s="17" t="s">
        <v>304</v>
      </c>
      <c r="E77" s="17" t="s">
        <v>305</v>
      </c>
      <c r="F77" s="24">
        <v>46001</v>
      </c>
      <c r="G77" s="17" t="s">
        <v>97</v>
      </c>
      <c r="H77" s="17" t="s">
        <v>153</v>
      </c>
      <c r="I77" s="17" t="s">
        <v>306</v>
      </c>
      <c r="J77" s="17">
        <v>110.98</v>
      </c>
      <c r="K77" s="40">
        <v>110.98</v>
      </c>
      <c r="L77" s="25">
        <v>0</v>
      </c>
      <c r="M77" s="16" t="s">
        <v>37</v>
      </c>
      <c r="N77" s="17" t="s">
        <v>38</v>
      </c>
      <c r="O77" s="17" t="s">
        <v>307</v>
      </c>
      <c r="P77" s="17" t="s">
        <v>308</v>
      </c>
      <c r="Q77" s="22"/>
    </row>
    <row r="78" ht="81" spans="1:17">
      <c r="A78" s="16">
        <v>73</v>
      </c>
      <c r="B78" s="17" t="s">
        <v>9</v>
      </c>
      <c r="C78" s="17" t="s">
        <v>309</v>
      </c>
      <c r="D78" s="17" t="s">
        <v>304</v>
      </c>
      <c r="E78" s="17" t="s">
        <v>310</v>
      </c>
      <c r="F78" s="24">
        <v>46002</v>
      </c>
      <c r="G78" s="17" t="s">
        <v>97</v>
      </c>
      <c r="H78" s="17" t="s">
        <v>153</v>
      </c>
      <c r="I78" s="17" t="s">
        <v>311</v>
      </c>
      <c r="J78" s="17">
        <v>178.74</v>
      </c>
      <c r="K78" s="40">
        <v>178.74</v>
      </c>
      <c r="L78" s="25">
        <v>0</v>
      </c>
      <c r="M78" s="17" t="s">
        <v>37</v>
      </c>
      <c r="N78" s="17" t="s">
        <v>38</v>
      </c>
      <c r="O78" s="17" t="s">
        <v>307</v>
      </c>
      <c r="P78" s="17" t="s">
        <v>308</v>
      </c>
      <c r="Q78" s="22"/>
    </row>
    <row r="79" ht="60.75" spans="1:17">
      <c r="A79" s="16">
        <v>74</v>
      </c>
      <c r="B79" s="17" t="s">
        <v>9</v>
      </c>
      <c r="C79" s="17" t="s">
        <v>312</v>
      </c>
      <c r="D79" s="17" t="s">
        <v>32</v>
      </c>
      <c r="E79" s="17" t="s">
        <v>147</v>
      </c>
      <c r="F79" s="24">
        <v>46011</v>
      </c>
      <c r="G79" s="17" t="s">
        <v>97</v>
      </c>
      <c r="H79" s="17" t="s">
        <v>313</v>
      </c>
      <c r="I79" s="17" t="s">
        <v>314</v>
      </c>
      <c r="J79" s="17">
        <v>10</v>
      </c>
      <c r="K79" s="40">
        <v>10</v>
      </c>
      <c r="L79" s="25">
        <v>0</v>
      </c>
      <c r="M79" s="16" t="s">
        <v>37</v>
      </c>
      <c r="N79" s="17" t="s">
        <v>315</v>
      </c>
      <c r="O79" s="17" t="s">
        <v>316</v>
      </c>
      <c r="P79" s="17" t="s">
        <v>317</v>
      </c>
      <c r="Q79" s="22"/>
    </row>
    <row r="80" ht="60.75" spans="1:17">
      <c r="A80" s="16">
        <v>75</v>
      </c>
      <c r="B80" s="17" t="s">
        <v>9</v>
      </c>
      <c r="C80" s="17" t="s">
        <v>318</v>
      </c>
      <c r="D80" s="17" t="s">
        <v>32</v>
      </c>
      <c r="E80" s="17" t="s">
        <v>191</v>
      </c>
      <c r="F80" s="24">
        <v>46007</v>
      </c>
      <c r="G80" s="17" t="s">
        <v>97</v>
      </c>
      <c r="H80" s="17" t="s">
        <v>313</v>
      </c>
      <c r="I80" s="17" t="s">
        <v>314</v>
      </c>
      <c r="J80" s="17">
        <v>10</v>
      </c>
      <c r="K80" s="40">
        <v>10</v>
      </c>
      <c r="L80" s="25">
        <v>0</v>
      </c>
      <c r="M80" s="17" t="s">
        <v>37</v>
      </c>
      <c r="N80" s="17" t="s">
        <v>315</v>
      </c>
      <c r="O80" s="17" t="s">
        <v>316</v>
      </c>
      <c r="P80" s="17" t="s">
        <v>317</v>
      </c>
      <c r="Q80" s="22"/>
    </row>
    <row r="81" ht="60.75" spans="1:17">
      <c r="A81" s="16">
        <v>76</v>
      </c>
      <c r="B81" s="17" t="s">
        <v>8</v>
      </c>
      <c r="C81" s="17" t="s">
        <v>319</v>
      </c>
      <c r="D81" s="17" t="s">
        <v>32</v>
      </c>
      <c r="E81" s="17" t="s">
        <v>320</v>
      </c>
      <c r="F81" s="18">
        <v>46010</v>
      </c>
      <c r="G81" s="17" t="s">
        <v>321</v>
      </c>
      <c r="H81" s="17" t="s">
        <v>35</v>
      </c>
      <c r="I81" s="17" t="s">
        <v>322</v>
      </c>
      <c r="J81" s="20">
        <v>280</v>
      </c>
      <c r="K81" s="20">
        <v>280</v>
      </c>
      <c r="L81" s="20">
        <v>0</v>
      </c>
      <c r="M81" s="16" t="s">
        <v>37</v>
      </c>
      <c r="N81" s="17" t="s">
        <v>99</v>
      </c>
      <c r="O81" s="17" t="s">
        <v>100</v>
      </c>
      <c r="P81" s="17" t="s">
        <v>101</v>
      </c>
      <c r="Q81" s="22"/>
    </row>
    <row r="82" ht="101.25" spans="1:17">
      <c r="A82" s="16">
        <v>77</v>
      </c>
      <c r="B82" s="17" t="s">
        <v>8</v>
      </c>
      <c r="C82" s="17" t="s">
        <v>323</v>
      </c>
      <c r="D82" s="17" t="s">
        <v>32</v>
      </c>
      <c r="E82" s="17" t="s">
        <v>324</v>
      </c>
      <c r="F82" s="18">
        <v>45992</v>
      </c>
      <c r="G82" s="17" t="s">
        <v>321</v>
      </c>
      <c r="H82" s="17" t="s">
        <v>35</v>
      </c>
      <c r="I82" s="17" t="s">
        <v>325</v>
      </c>
      <c r="J82" s="41">
        <v>500</v>
      </c>
      <c r="K82" s="41">
        <v>350</v>
      </c>
      <c r="L82" s="41">
        <v>150</v>
      </c>
      <c r="M82" s="27"/>
      <c r="N82" s="17" t="s">
        <v>38</v>
      </c>
      <c r="O82" s="17" t="s">
        <v>326</v>
      </c>
      <c r="P82" s="17" t="s">
        <v>327</v>
      </c>
      <c r="Q82" s="22"/>
    </row>
    <row r="83" ht="40.5" spans="1:17">
      <c r="A83" s="16">
        <v>78</v>
      </c>
      <c r="B83" s="17" t="s">
        <v>8</v>
      </c>
      <c r="C83" s="17" t="s">
        <v>328</v>
      </c>
      <c r="D83" s="17" t="s">
        <v>32</v>
      </c>
      <c r="E83" s="17" t="s">
        <v>329</v>
      </c>
      <c r="F83" s="42">
        <v>45992</v>
      </c>
      <c r="G83" s="17" t="s">
        <v>321</v>
      </c>
      <c r="H83" s="17" t="s">
        <v>35</v>
      </c>
      <c r="I83" s="17" t="s">
        <v>330</v>
      </c>
      <c r="J83" s="41">
        <v>600</v>
      </c>
      <c r="K83" s="41">
        <v>600</v>
      </c>
      <c r="L83" s="17">
        <v>0</v>
      </c>
      <c r="M83" s="27"/>
      <c r="N83" s="17" t="s">
        <v>331</v>
      </c>
      <c r="O83" s="17" t="s">
        <v>332</v>
      </c>
      <c r="P83" s="17" t="s">
        <v>333</v>
      </c>
      <c r="Q83" s="22"/>
    </row>
    <row r="84" ht="101.25" spans="1:17">
      <c r="A84" s="16">
        <v>79</v>
      </c>
      <c r="B84" s="13" t="s">
        <v>8</v>
      </c>
      <c r="C84" s="17" t="s">
        <v>334</v>
      </c>
      <c r="D84" s="13" t="s">
        <v>32</v>
      </c>
      <c r="E84" s="13" t="s">
        <v>335</v>
      </c>
      <c r="F84" s="23">
        <v>45998</v>
      </c>
      <c r="G84" s="17" t="s">
        <v>321</v>
      </c>
      <c r="H84" s="13" t="s">
        <v>35</v>
      </c>
      <c r="I84" s="13" t="s">
        <v>336</v>
      </c>
      <c r="J84" s="41">
        <v>980</v>
      </c>
      <c r="K84" s="41">
        <v>980</v>
      </c>
      <c r="L84" s="13">
        <v>0</v>
      </c>
      <c r="M84" s="27"/>
      <c r="N84" s="13" t="s">
        <v>38</v>
      </c>
      <c r="O84" s="13" t="s">
        <v>337</v>
      </c>
      <c r="P84" s="13" t="s">
        <v>338</v>
      </c>
      <c r="Q84" s="22"/>
    </row>
    <row r="85" ht="60.75" spans="1:17">
      <c r="A85" s="16">
        <v>80</v>
      </c>
      <c r="B85" s="17" t="s">
        <v>8</v>
      </c>
      <c r="C85" s="17" t="s">
        <v>339</v>
      </c>
      <c r="D85" s="31" t="s">
        <v>32</v>
      </c>
      <c r="E85" s="43" t="s">
        <v>340</v>
      </c>
      <c r="F85" s="42">
        <v>45992</v>
      </c>
      <c r="G85" s="17" t="s">
        <v>321</v>
      </c>
      <c r="H85" s="31" t="s">
        <v>341</v>
      </c>
      <c r="I85" s="17" t="s">
        <v>342</v>
      </c>
      <c r="J85" s="41">
        <v>500</v>
      </c>
      <c r="K85" s="41">
        <v>500</v>
      </c>
      <c r="L85" s="20">
        <v>0</v>
      </c>
      <c r="M85" s="27"/>
      <c r="N85" s="17" t="s">
        <v>343</v>
      </c>
      <c r="O85" s="17" t="s">
        <v>344</v>
      </c>
      <c r="P85" s="17" t="s">
        <v>345</v>
      </c>
      <c r="Q85" s="22"/>
    </row>
    <row r="86" ht="40.5" spans="1:17">
      <c r="A86" s="16">
        <v>81</v>
      </c>
      <c r="B86" s="13" t="s">
        <v>8</v>
      </c>
      <c r="C86" s="17" t="s">
        <v>346</v>
      </c>
      <c r="D86" s="13" t="s">
        <v>32</v>
      </c>
      <c r="E86" s="13" t="s">
        <v>347</v>
      </c>
      <c r="F86" s="23">
        <v>46014</v>
      </c>
      <c r="G86" s="17" t="s">
        <v>321</v>
      </c>
      <c r="H86" s="13" t="s">
        <v>35</v>
      </c>
      <c r="I86" s="13" t="s">
        <v>348</v>
      </c>
      <c r="J86" s="41">
        <v>250</v>
      </c>
      <c r="K86" s="41">
        <v>250</v>
      </c>
      <c r="L86" s="41">
        <v>0</v>
      </c>
      <c r="M86" s="27"/>
      <c r="N86" s="13" t="s">
        <v>349</v>
      </c>
      <c r="O86" s="13" t="s">
        <v>350</v>
      </c>
      <c r="P86" s="13" t="s">
        <v>351</v>
      </c>
      <c r="Q86" s="22"/>
    </row>
    <row r="87" ht="60.75" spans="1:17">
      <c r="A87" s="16">
        <v>82</v>
      </c>
      <c r="B87" s="17" t="s">
        <v>8</v>
      </c>
      <c r="C87" s="17" t="s">
        <v>352</v>
      </c>
      <c r="D87" s="31" t="s">
        <v>32</v>
      </c>
      <c r="E87" s="13" t="s">
        <v>353</v>
      </c>
      <c r="F87" s="23">
        <v>46014</v>
      </c>
      <c r="G87" s="17" t="s">
        <v>321</v>
      </c>
      <c r="H87" s="13" t="s">
        <v>35</v>
      </c>
      <c r="I87" s="13" t="s">
        <v>354</v>
      </c>
      <c r="J87" s="41">
        <v>400</v>
      </c>
      <c r="K87" s="41">
        <v>400</v>
      </c>
      <c r="L87" s="41">
        <v>0</v>
      </c>
      <c r="M87" s="27"/>
      <c r="N87" s="31" t="s">
        <v>355</v>
      </c>
      <c r="O87" s="17" t="s">
        <v>344</v>
      </c>
      <c r="P87" s="31" t="s">
        <v>356</v>
      </c>
      <c r="Q87" s="22"/>
    </row>
    <row r="88" ht="60.75" spans="1:17">
      <c r="A88" s="16">
        <v>83</v>
      </c>
      <c r="B88" s="17" t="s">
        <v>8</v>
      </c>
      <c r="C88" s="17" t="s">
        <v>357</v>
      </c>
      <c r="D88" s="13" t="s">
        <v>32</v>
      </c>
      <c r="E88" s="13" t="s">
        <v>358</v>
      </c>
      <c r="F88" s="23">
        <v>45992</v>
      </c>
      <c r="G88" s="17" t="s">
        <v>321</v>
      </c>
      <c r="H88" s="13" t="s">
        <v>35</v>
      </c>
      <c r="I88" s="13" t="s">
        <v>359</v>
      </c>
      <c r="J88" s="41">
        <v>300</v>
      </c>
      <c r="K88" s="41">
        <v>300</v>
      </c>
      <c r="L88" s="41">
        <v>0</v>
      </c>
      <c r="M88" s="27"/>
      <c r="N88" s="13" t="s">
        <v>118</v>
      </c>
      <c r="O88" s="13" t="s">
        <v>360</v>
      </c>
      <c r="P88" s="13" t="s">
        <v>361</v>
      </c>
      <c r="Q88" s="22"/>
    </row>
    <row r="89" ht="101.25" spans="1:17">
      <c r="A89" s="16">
        <v>84</v>
      </c>
      <c r="B89" s="17" t="s">
        <v>8</v>
      </c>
      <c r="C89" s="17" t="s">
        <v>362</v>
      </c>
      <c r="D89" s="13" t="s">
        <v>32</v>
      </c>
      <c r="E89" s="13" t="s">
        <v>363</v>
      </c>
      <c r="F89" s="18">
        <v>45992</v>
      </c>
      <c r="G89" s="17" t="s">
        <v>321</v>
      </c>
      <c r="H89" s="13" t="s">
        <v>35</v>
      </c>
      <c r="I89" s="13" t="s">
        <v>364</v>
      </c>
      <c r="J89" s="41">
        <v>300</v>
      </c>
      <c r="K89" s="41">
        <v>300</v>
      </c>
      <c r="L89" s="41">
        <v>0</v>
      </c>
      <c r="M89" s="27"/>
      <c r="N89" s="31" t="s">
        <v>355</v>
      </c>
      <c r="O89" s="13" t="s">
        <v>365</v>
      </c>
      <c r="P89" s="13" t="s">
        <v>366</v>
      </c>
      <c r="Q89" s="22"/>
    </row>
    <row r="90" ht="60.75" spans="1:17">
      <c r="A90" s="16">
        <v>85</v>
      </c>
      <c r="B90" s="17" t="s">
        <v>8</v>
      </c>
      <c r="C90" s="17" t="s">
        <v>367</v>
      </c>
      <c r="D90" s="17" t="s">
        <v>32</v>
      </c>
      <c r="E90" s="17" t="s">
        <v>368</v>
      </c>
      <c r="F90" s="18">
        <v>45992</v>
      </c>
      <c r="G90" s="17" t="s">
        <v>321</v>
      </c>
      <c r="H90" s="17" t="s">
        <v>35</v>
      </c>
      <c r="I90" s="17" t="s">
        <v>369</v>
      </c>
      <c r="J90" s="41">
        <v>300</v>
      </c>
      <c r="K90" s="41">
        <v>300</v>
      </c>
      <c r="L90" s="41">
        <v>0</v>
      </c>
      <c r="M90" s="27"/>
      <c r="N90" s="13" t="s">
        <v>38</v>
      </c>
      <c r="O90" s="17" t="s">
        <v>370</v>
      </c>
      <c r="P90" s="13" t="s">
        <v>232</v>
      </c>
      <c r="Q90" s="22"/>
    </row>
    <row r="91" ht="81" spans="1:17">
      <c r="A91" s="16">
        <v>86</v>
      </c>
      <c r="B91" s="17" t="s">
        <v>8</v>
      </c>
      <c r="C91" s="17" t="s">
        <v>371</v>
      </c>
      <c r="D91" s="17" t="s">
        <v>32</v>
      </c>
      <c r="E91" s="17" t="s">
        <v>372</v>
      </c>
      <c r="F91" s="18">
        <v>45992</v>
      </c>
      <c r="G91" s="17" t="s">
        <v>321</v>
      </c>
      <c r="H91" s="17" t="s">
        <v>35</v>
      </c>
      <c r="I91" s="17" t="s">
        <v>373</v>
      </c>
      <c r="J91" s="41">
        <v>500</v>
      </c>
      <c r="K91" s="41">
        <v>500</v>
      </c>
      <c r="L91" s="41">
        <v>0</v>
      </c>
      <c r="M91" s="27"/>
      <c r="N91" s="17" t="s">
        <v>374</v>
      </c>
      <c r="O91" s="17" t="s">
        <v>375</v>
      </c>
      <c r="P91" s="17" t="s">
        <v>376</v>
      </c>
      <c r="Q91" s="22"/>
    </row>
    <row r="92" ht="60.75" spans="1:17">
      <c r="A92" s="16">
        <v>87</v>
      </c>
      <c r="B92" s="17" t="s">
        <v>8</v>
      </c>
      <c r="C92" s="17" t="s">
        <v>377</v>
      </c>
      <c r="D92" s="17" t="s">
        <v>32</v>
      </c>
      <c r="E92" s="43" t="s">
        <v>378</v>
      </c>
      <c r="F92" s="18">
        <v>45992</v>
      </c>
      <c r="G92" s="17" t="s">
        <v>321</v>
      </c>
      <c r="H92" s="17" t="s">
        <v>35</v>
      </c>
      <c r="I92" s="17" t="s">
        <v>379</v>
      </c>
      <c r="J92" s="41">
        <v>700</v>
      </c>
      <c r="K92" s="41">
        <v>700</v>
      </c>
      <c r="L92" s="41">
        <v>0</v>
      </c>
      <c r="M92" s="27"/>
      <c r="N92" s="13" t="s">
        <v>38</v>
      </c>
      <c r="O92" s="17" t="s">
        <v>380</v>
      </c>
      <c r="P92" s="37" t="s">
        <v>381</v>
      </c>
      <c r="Q92" s="22"/>
    </row>
    <row r="93" ht="60.75" spans="1:17">
      <c r="A93" s="16">
        <v>88</v>
      </c>
      <c r="B93" s="17" t="s">
        <v>8</v>
      </c>
      <c r="C93" s="17" t="s">
        <v>382</v>
      </c>
      <c r="D93" s="17" t="s">
        <v>32</v>
      </c>
      <c r="E93" s="17" t="s">
        <v>383</v>
      </c>
      <c r="F93" s="42">
        <v>46006</v>
      </c>
      <c r="G93" s="17" t="s">
        <v>321</v>
      </c>
      <c r="H93" s="17" t="s">
        <v>35</v>
      </c>
      <c r="I93" s="44" t="s">
        <v>384</v>
      </c>
      <c r="J93" s="41">
        <v>500</v>
      </c>
      <c r="K93" s="41">
        <v>500</v>
      </c>
      <c r="L93" s="41">
        <v>0</v>
      </c>
      <c r="M93" s="27"/>
      <c r="N93" s="17" t="s">
        <v>118</v>
      </c>
      <c r="O93" s="31" t="s">
        <v>385</v>
      </c>
      <c r="P93" s="17" t="s">
        <v>386</v>
      </c>
      <c r="Q93" s="22"/>
    </row>
    <row r="94" ht="40.5" spans="1:17">
      <c r="A94" s="16">
        <v>89</v>
      </c>
      <c r="B94" s="17" t="s">
        <v>8</v>
      </c>
      <c r="C94" s="17" t="s">
        <v>387</v>
      </c>
      <c r="D94" s="45" t="s">
        <v>32</v>
      </c>
      <c r="E94" s="46" t="s">
        <v>388</v>
      </c>
      <c r="F94" s="23">
        <v>46022</v>
      </c>
      <c r="G94" s="17" t="s">
        <v>321</v>
      </c>
      <c r="H94" s="45" t="s">
        <v>35</v>
      </c>
      <c r="I94" s="45" t="s">
        <v>389</v>
      </c>
      <c r="J94" s="17">
        <v>200</v>
      </c>
      <c r="K94" s="17">
        <v>200</v>
      </c>
      <c r="L94" s="17">
        <v>0</v>
      </c>
      <c r="M94" s="27"/>
      <c r="N94" s="47" t="s">
        <v>118</v>
      </c>
      <c r="O94" s="45" t="s">
        <v>390</v>
      </c>
      <c r="P94" s="47" t="s">
        <v>366</v>
      </c>
      <c r="Q94" s="22"/>
    </row>
    <row r="95" ht="60.75" spans="1:17">
      <c r="A95" s="16">
        <v>90</v>
      </c>
      <c r="B95" s="17" t="s">
        <v>8</v>
      </c>
      <c r="C95" s="17" t="s">
        <v>391</v>
      </c>
      <c r="D95" s="45" t="s">
        <v>32</v>
      </c>
      <c r="E95" s="45" t="s">
        <v>392</v>
      </c>
      <c r="F95" s="18">
        <v>45992</v>
      </c>
      <c r="G95" s="17" t="s">
        <v>321</v>
      </c>
      <c r="H95" s="45" t="s">
        <v>35</v>
      </c>
      <c r="I95" s="45" t="s">
        <v>393</v>
      </c>
      <c r="J95" s="17">
        <v>500</v>
      </c>
      <c r="K95" s="17">
        <v>500</v>
      </c>
      <c r="L95" s="17">
        <v>0</v>
      </c>
      <c r="M95" s="27"/>
      <c r="N95" s="45" t="s">
        <v>394</v>
      </c>
      <c r="O95" s="45" t="s">
        <v>344</v>
      </c>
      <c r="P95" s="45" t="s">
        <v>395</v>
      </c>
      <c r="Q95" s="22"/>
    </row>
    <row r="96" ht="60.75" spans="1:17">
      <c r="A96" s="16">
        <v>91</v>
      </c>
      <c r="B96" s="17" t="s">
        <v>8</v>
      </c>
      <c r="C96" s="17" t="s">
        <v>396</v>
      </c>
      <c r="D96" s="17" t="s">
        <v>32</v>
      </c>
      <c r="E96" s="17" t="s">
        <v>397</v>
      </c>
      <c r="F96" s="21">
        <v>45992</v>
      </c>
      <c r="G96" s="17" t="s">
        <v>321</v>
      </c>
      <c r="H96" s="17" t="s">
        <v>35</v>
      </c>
      <c r="I96" s="17" t="s">
        <v>398</v>
      </c>
      <c r="J96" s="17">
        <v>50</v>
      </c>
      <c r="K96" s="17">
        <v>50</v>
      </c>
      <c r="L96" s="17">
        <v>0</v>
      </c>
      <c r="M96" s="27"/>
      <c r="N96" s="17" t="s">
        <v>399</v>
      </c>
      <c r="O96" s="17" t="s">
        <v>344</v>
      </c>
      <c r="P96" s="17" t="s">
        <v>400</v>
      </c>
      <c r="Q96" s="22"/>
    </row>
    <row r="97" ht="40.5" spans="1:17">
      <c r="A97" s="16">
        <v>92</v>
      </c>
      <c r="B97" s="17" t="s">
        <v>8</v>
      </c>
      <c r="C97" s="17" t="s">
        <v>401</v>
      </c>
      <c r="D97" s="17" t="s">
        <v>32</v>
      </c>
      <c r="E97" s="17" t="s">
        <v>397</v>
      </c>
      <c r="F97" s="21">
        <v>45992</v>
      </c>
      <c r="G97" s="17" t="s">
        <v>321</v>
      </c>
      <c r="H97" s="17" t="s">
        <v>35</v>
      </c>
      <c r="I97" s="17" t="s">
        <v>402</v>
      </c>
      <c r="J97" s="20">
        <v>98</v>
      </c>
      <c r="K97" s="20">
        <v>98</v>
      </c>
      <c r="L97" s="20">
        <v>0</v>
      </c>
      <c r="M97" s="27"/>
      <c r="N97" s="17" t="s">
        <v>399</v>
      </c>
      <c r="O97" s="17" t="s">
        <v>344</v>
      </c>
      <c r="P97" s="17" t="s">
        <v>403</v>
      </c>
      <c r="Q97" s="22"/>
    </row>
    <row r="98" ht="121.5" spans="1:17">
      <c r="A98" s="16">
        <v>93</v>
      </c>
      <c r="B98" s="17" t="s">
        <v>8</v>
      </c>
      <c r="C98" s="17" t="s">
        <v>404</v>
      </c>
      <c r="D98" s="17" t="s">
        <v>32</v>
      </c>
      <c r="E98" s="17" t="s">
        <v>405</v>
      </c>
      <c r="F98" s="18">
        <v>46022</v>
      </c>
      <c r="G98" s="17" t="s">
        <v>321</v>
      </c>
      <c r="H98" s="17" t="s">
        <v>35</v>
      </c>
      <c r="I98" s="17" t="s">
        <v>406</v>
      </c>
      <c r="J98" s="17">
        <v>230</v>
      </c>
      <c r="K98" s="17">
        <v>230</v>
      </c>
      <c r="L98" s="17">
        <v>0</v>
      </c>
      <c r="M98" s="27"/>
      <c r="N98" s="17" t="s">
        <v>38</v>
      </c>
      <c r="O98" s="17" t="s">
        <v>407</v>
      </c>
      <c r="P98" s="17" t="s">
        <v>408</v>
      </c>
      <c r="Q98" s="22"/>
    </row>
    <row r="99" ht="60.75" spans="1:17">
      <c r="A99" s="16">
        <v>94</v>
      </c>
      <c r="B99" s="17" t="s">
        <v>8</v>
      </c>
      <c r="C99" s="17" t="s">
        <v>409</v>
      </c>
      <c r="D99" s="31" t="s">
        <v>32</v>
      </c>
      <c r="E99" s="31" t="s">
        <v>410</v>
      </c>
      <c r="F99" s="18">
        <v>46022</v>
      </c>
      <c r="G99" s="17" t="s">
        <v>321</v>
      </c>
      <c r="H99" s="31" t="s">
        <v>35</v>
      </c>
      <c r="I99" s="17" t="s">
        <v>411</v>
      </c>
      <c r="J99" s="17">
        <v>500</v>
      </c>
      <c r="K99" s="17">
        <v>500</v>
      </c>
      <c r="L99" s="17">
        <v>0</v>
      </c>
      <c r="M99" s="27"/>
      <c r="N99" s="17" t="s">
        <v>412</v>
      </c>
      <c r="O99" s="17" t="s">
        <v>413</v>
      </c>
      <c r="P99" s="17" t="s">
        <v>356</v>
      </c>
      <c r="Q99" s="22"/>
    </row>
    <row r="100" ht="81" spans="1:17">
      <c r="A100" s="16">
        <v>95</v>
      </c>
      <c r="B100" s="17" t="s">
        <v>9</v>
      </c>
      <c r="C100" s="17" t="s">
        <v>414</v>
      </c>
      <c r="D100" s="17" t="s">
        <v>32</v>
      </c>
      <c r="E100" s="17" t="s">
        <v>415</v>
      </c>
      <c r="F100" s="18">
        <v>45992</v>
      </c>
      <c r="G100" s="17" t="s">
        <v>321</v>
      </c>
      <c r="H100" s="17" t="s">
        <v>35</v>
      </c>
      <c r="I100" s="17" t="s">
        <v>416</v>
      </c>
      <c r="J100" s="41">
        <v>395</v>
      </c>
      <c r="K100" s="41">
        <v>395</v>
      </c>
      <c r="L100" s="20">
        <v>0</v>
      </c>
      <c r="M100" s="27"/>
      <c r="N100" s="17" t="s">
        <v>331</v>
      </c>
      <c r="O100" s="17" t="s">
        <v>417</v>
      </c>
      <c r="P100" s="17" t="s">
        <v>279</v>
      </c>
      <c r="Q100" s="22"/>
    </row>
    <row r="101" ht="60.75" spans="1:17">
      <c r="A101" s="16">
        <v>96</v>
      </c>
      <c r="B101" s="17" t="s">
        <v>9</v>
      </c>
      <c r="C101" s="17" t="s">
        <v>418</v>
      </c>
      <c r="D101" s="48" t="s">
        <v>32</v>
      </c>
      <c r="E101" s="48" t="s">
        <v>353</v>
      </c>
      <c r="F101" s="23">
        <v>46014</v>
      </c>
      <c r="G101" s="17" t="s">
        <v>321</v>
      </c>
      <c r="H101" s="33" t="s">
        <v>153</v>
      </c>
      <c r="I101" s="17" t="s">
        <v>419</v>
      </c>
      <c r="J101" s="17">
        <v>45</v>
      </c>
      <c r="K101" s="25">
        <v>13.5</v>
      </c>
      <c r="L101" s="16">
        <v>31.5</v>
      </c>
      <c r="M101" s="27"/>
      <c r="N101" s="17" t="s">
        <v>420</v>
      </c>
      <c r="O101" s="17" t="s">
        <v>421</v>
      </c>
      <c r="P101" s="25" t="s">
        <v>279</v>
      </c>
      <c r="Q101" s="22"/>
    </row>
    <row r="102" ht="60.75" spans="1:17">
      <c r="A102" s="16">
        <v>97</v>
      </c>
      <c r="B102" s="17" t="s">
        <v>9</v>
      </c>
      <c r="C102" s="17" t="s">
        <v>422</v>
      </c>
      <c r="D102" s="17" t="s">
        <v>32</v>
      </c>
      <c r="E102" s="17" t="s">
        <v>358</v>
      </c>
      <c r="F102" s="18">
        <v>45992</v>
      </c>
      <c r="G102" s="17" t="s">
        <v>321</v>
      </c>
      <c r="H102" s="33" t="s">
        <v>153</v>
      </c>
      <c r="I102" s="17" t="s">
        <v>423</v>
      </c>
      <c r="J102" s="20">
        <v>31.5</v>
      </c>
      <c r="K102" s="25">
        <v>9.45</v>
      </c>
      <c r="L102" s="16">
        <v>22.05</v>
      </c>
      <c r="M102" s="27"/>
      <c r="N102" s="17" t="s">
        <v>118</v>
      </c>
      <c r="O102" s="17" t="s">
        <v>424</v>
      </c>
      <c r="P102" s="25" t="s">
        <v>279</v>
      </c>
      <c r="Q102" s="22"/>
    </row>
    <row r="103" ht="60.75" spans="1:17">
      <c r="A103" s="16">
        <v>98</v>
      </c>
      <c r="B103" s="17" t="s">
        <v>9</v>
      </c>
      <c r="C103" s="17" t="s">
        <v>425</v>
      </c>
      <c r="D103" s="13" t="s">
        <v>228</v>
      </c>
      <c r="E103" s="17" t="s">
        <v>405</v>
      </c>
      <c r="F103" s="18">
        <v>46022</v>
      </c>
      <c r="G103" s="17" t="s">
        <v>321</v>
      </c>
      <c r="H103" s="33" t="s">
        <v>153</v>
      </c>
      <c r="I103" s="48" t="s">
        <v>426</v>
      </c>
      <c r="J103" s="17">
        <v>26</v>
      </c>
      <c r="K103" s="25">
        <v>7.8</v>
      </c>
      <c r="L103" s="16">
        <v>18.2</v>
      </c>
      <c r="M103" s="27"/>
      <c r="N103" s="17" t="s">
        <v>420</v>
      </c>
      <c r="O103" s="17" t="s">
        <v>427</v>
      </c>
      <c r="P103" s="25" t="s">
        <v>279</v>
      </c>
      <c r="Q103" s="22"/>
    </row>
    <row r="104" ht="60.75" spans="1:17">
      <c r="A104" s="16">
        <v>99</v>
      </c>
      <c r="B104" s="17" t="s">
        <v>9</v>
      </c>
      <c r="C104" s="17" t="s">
        <v>428</v>
      </c>
      <c r="D104" s="13" t="s">
        <v>228</v>
      </c>
      <c r="E104" s="17" t="s">
        <v>405</v>
      </c>
      <c r="F104" s="18">
        <v>45992</v>
      </c>
      <c r="G104" s="17" t="s">
        <v>321</v>
      </c>
      <c r="H104" s="33" t="s">
        <v>153</v>
      </c>
      <c r="I104" s="17" t="s">
        <v>429</v>
      </c>
      <c r="J104" s="20">
        <v>75</v>
      </c>
      <c r="K104" s="25">
        <v>22.5</v>
      </c>
      <c r="L104" s="16">
        <v>52.5</v>
      </c>
      <c r="M104" s="27"/>
      <c r="N104" s="17" t="s">
        <v>420</v>
      </c>
      <c r="O104" s="17" t="s">
        <v>430</v>
      </c>
      <c r="P104" s="25" t="s">
        <v>279</v>
      </c>
      <c r="Q104" s="22"/>
    </row>
    <row r="105" ht="60.75" spans="1:17">
      <c r="A105" s="16">
        <v>100</v>
      </c>
      <c r="B105" s="17" t="s">
        <v>9</v>
      </c>
      <c r="C105" s="17" t="s">
        <v>431</v>
      </c>
      <c r="D105" s="17" t="s">
        <v>32</v>
      </c>
      <c r="E105" s="17" t="s">
        <v>405</v>
      </c>
      <c r="F105" s="18">
        <v>45992</v>
      </c>
      <c r="G105" s="17" t="s">
        <v>321</v>
      </c>
      <c r="H105" s="33" t="s">
        <v>153</v>
      </c>
      <c r="I105" s="17" t="s">
        <v>432</v>
      </c>
      <c r="J105" s="20">
        <v>33.5</v>
      </c>
      <c r="K105" s="25">
        <v>10.05</v>
      </c>
      <c r="L105" s="16">
        <v>23.45</v>
      </c>
      <c r="M105" s="27"/>
      <c r="N105" s="17" t="s">
        <v>38</v>
      </c>
      <c r="O105" s="17" t="s">
        <v>430</v>
      </c>
      <c r="P105" s="25" t="s">
        <v>279</v>
      </c>
      <c r="Q105" s="22"/>
    </row>
    <row r="106" ht="60.75" spans="1:17">
      <c r="A106" s="16">
        <v>101</v>
      </c>
      <c r="B106" s="17" t="s">
        <v>9</v>
      </c>
      <c r="C106" s="17" t="s">
        <v>433</v>
      </c>
      <c r="D106" s="13" t="s">
        <v>228</v>
      </c>
      <c r="E106" s="48" t="s">
        <v>392</v>
      </c>
      <c r="F106" s="23">
        <v>46022</v>
      </c>
      <c r="G106" s="17" t="s">
        <v>321</v>
      </c>
      <c r="H106" s="33" t="s">
        <v>153</v>
      </c>
      <c r="I106" s="17" t="s">
        <v>434</v>
      </c>
      <c r="J106" s="20">
        <v>41.9</v>
      </c>
      <c r="K106" s="25">
        <v>12.57</v>
      </c>
      <c r="L106" s="16">
        <v>29.33</v>
      </c>
      <c r="M106" s="27"/>
      <c r="N106" s="17" t="s">
        <v>394</v>
      </c>
      <c r="O106" s="17" t="s">
        <v>430</v>
      </c>
      <c r="P106" s="25" t="s">
        <v>279</v>
      </c>
      <c r="Q106" s="22"/>
    </row>
    <row r="107" ht="60.75" spans="1:17">
      <c r="A107" s="16">
        <v>102</v>
      </c>
      <c r="B107" s="17" t="s">
        <v>9</v>
      </c>
      <c r="C107" s="17" t="s">
        <v>435</v>
      </c>
      <c r="D107" s="48" t="s">
        <v>32</v>
      </c>
      <c r="E107" s="48" t="s">
        <v>436</v>
      </c>
      <c r="F107" s="18">
        <v>45992</v>
      </c>
      <c r="G107" s="17" t="s">
        <v>321</v>
      </c>
      <c r="H107" s="33" t="s">
        <v>153</v>
      </c>
      <c r="I107" s="17" t="s">
        <v>437</v>
      </c>
      <c r="J107" s="17">
        <v>22.1</v>
      </c>
      <c r="K107" s="25">
        <v>6.63</v>
      </c>
      <c r="L107" s="16">
        <v>15.47</v>
      </c>
      <c r="M107" s="27"/>
      <c r="N107" s="17" t="s">
        <v>420</v>
      </c>
      <c r="O107" s="17" t="s">
        <v>421</v>
      </c>
      <c r="P107" s="25" t="s">
        <v>279</v>
      </c>
      <c r="Q107" s="22"/>
    </row>
    <row r="108" ht="60.75" spans="1:17">
      <c r="A108" s="16">
        <v>103</v>
      </c>
      <c r="B108" s="17" t="s">
        <v>9</v>
      </c>
      <c r="C108" s="17" t="s">
        <v>438</v>
      </c>
      <c r="D108" s="49" t="s">
        <v>32</v>
      </c>
      <c r="E108" s="28" t="s">
        <v>368</v>
      </c>
      <c r="F108" s="18">
        <v>45992</v>
      </c>
      <c r="G108" s="17" t="s">
        <v>321</v>
      </c>
      <c r="H108" s="33" t="s">
        <v>153</v>
      </c>
      <c r="I108" s="37" t="s">
        <v>439</v>
      </c>
      <c r="J108" s="39">
        <v>15.3</v>
      </c>
      <c r="K108" s="25">
        <v>4.59</v>
      </c>
      <c r="L108" s="16">
        <v>10.71</v>
      </c>
      <c r="M108" s="27"/>
      <c r="N108" s="13" t="s">
        <v>38</v>
      </c>
      <c r="O108" s="13" t="s">
        <v>440</v>
      </c>
      <c r="P108" s="25" t="s">
        <v>279</v>
      </c>
      <c r="Q108" s="22"/>
    </row>
    <row r="109" ht="60.75" spans="1:17">
      <c r="A109" s="16">
        <v>104</v>
      </c>
      <c r="B109" s="17" t="s">
        <v>9</v>
      </c>
      <c r="C109" s="17" t="s">
        <v>441</v>
      </c>
      <c r="D109" s="49" t="s">
        <v>32</v>
      </c>
      <c r="E109" s="28" t="s">
        <v>368</v>
      </c>
      <c r="F109" s="18">
        <v>45992</v>
      </c>
      <c r="G109" s="17" t="s">
        <v>321</v>
      </c>
      <c r="H109" s="33" t="s">
        <v>153</v>
      </c>
      <c r="I109" s="50" t="s">
        <v>442</v>
      </c>
      <c r="J109" s="51">
        <v>45</v>
      </c>
      <c r="K109" s="25">
        <v>13.5</v>
      </c>
      <c r="L109" s="16">
        <v>31.5</v>
      </c>
      <c r="M109" s="27"/>
      <c r="N109" s="13" t="s">
        <v>38</v>
      </c>
      <c r="O109" s="13" t="s">
        <v>440</v>
      </c>
      <c r="P109" s="25" t="s">
        <v>279</v>
      </c>
      <c r="Q109" s="22"/>
    </row>
    <row r="110" ht="60.75" spans="1:17">
      <c r="A110" s="16">
        <v>105</v>
      </c>
      <c r="B110" s="17" t="s">
        <v>9</v>
      </c>
      <c r="C110" s="17" t="s">
        <v>443</v>
      </c>
      <c r="D110" s="49" t="s">
        <v>32</v>
      </c>
      <c r="E110" s="28" t="s">
        <v>368</v>
      </c>
      <c r="F110" s="18">
        <v>45992</v>
      </c>
      <c r="G110" s="17" t="s">
        <v>321</v>
      </c>
      <c r="H110" s="33" t="s">
        <v>153</v>
      </c>
      <c r="I110" s="50" t="s">
        <v>444</v>
      </c>
      <c r="J110" s="51">
        <v>39.2</v>
      </c>
      <c r="K110" s="25">
        <v>11.76</v>
      </c>
      <c r="L110" s="16">
        <v>27.44</v>
      </c>
      <c r="M110" s="27"/>
      <c r="N110" s="13" t="s">
        <v>38</v>
      </c>
      <c r="O110" s="13" t="s">
        <v>440</v>
      </c>
      <c r="P110" s="25" t="s">
        <v>279</v>
      </c>
      <c r="Q110" s="22"/>
    </row>
    <row r="111" ht="60.75" spans="1:17">
      <c r="A111" s="16">
        <v>106</v>
      </c>
      <c r="B111" s="17" t="s">
        <v>9</v>
      </c>
      <c r="C111" s="17" t="s">
        <v>445</v>
      </c>
      <c r="D111" s="13" t="s">
        <v>228</v>
      </c>
      <c r="E111" s="17" t="s">
        <v>397</v>
      </c>
      <c r="F111" s="21">
        <v>46018</v>
      </c>
      <c r="G111" s="17" t="s">
        <v>321</v>
      </c>
      <c r="H111" s="33" t="s">
        <v>153</v>
      </c>
      <c r="I111" s="17" t="s">
        <v>446</v>
      </c>
      <c r="J111" s="13">
        <v>95</v>
      </c>
      <c r="K111" s="25">
        <v>28.5</v>
      </c>
      <c r="L111" s="16">
        <v>66.5</v>
      </c>
      <c r="M111" s="27"/>
      <c r="N111" s="17" t="s">
        <v>399</v>
      </c>
      <c r="O111" s="17" t="s">
        <v>430</v>
      </c>
      <c r="P111" s="25" t="s">
        <v>279</v>
      </c>
      <c r="Q111" s="22"/>
    </row>
    <row r="112" ht="60.75" spans="1:17">
      <c r="A112" s="16">
        <v>107</v>
      </c>
      <c r="B112" s="17" t="s">
        <v>9</v>
      </c>
      <c r="C112" s="17" t="s">
        <v>447</v>
      </c>
      <c r="D112" s="17" t="s">
        <v>304</v>
      </c>
      <c r="E112" s="17" t="s">
        <v>388</v>
      </c>
      <c r="F112" s="24">
        <v>46015</v>
      </c>
      <c r="G112" s="17" t="s">
        <v>321</v>
      </c>
      <c r="H112" s="17" t="s">
        <v>153</v>
      </c>
      <c r="I112" s="17" t="s">
        <v>448</v>
      </c>
      <c r="J112" s="17">
        <v>138.57</v>
      </c>
      <c r="K112" s="40">
        <v>138.57</v>
      </c>
      <c r="L112" s="25">
        <v>0</v>
      </c>
      <c r="M112" s="17" t="s">
        <v>37</v>
      </c>
      <c r="N112" s="17" t="s">
        <v>38</v>
      </c>
      <c r="O112" s="17" t="s">
        <v>449</v>
      </c>
      <c r="P112" s="17" t="s">
        <v>232</v>
      </c>
      <c r="Q112" s="22"/>
    </row>
    <row r="113" ht="162" spans="1:17">
      <c r="A113" s="16">
        <v>108</v>
      </c>
      <c r="B113" s="17" t="s">
        <v>9</v>
      </c>
      <c r="C113" s="17" t="s">
        <v>450</v>
      </c>
      <c r="D113" s="17" t="s">
        <v>304</v>
      </c>
      <c r="E113" s="17" t="s">
        <v>451</v>
      </c>
      <c r="F113" s="24">
        <v>46016</v>
      </c>
      <c r="G113" s="17" t="s">
        <v>321</v>
      </c>
      <c r="H113" s="17" t="s">
        <v>153</v>
      </c>
      <c r="I113" s="17" t="s">
        <v>452</v>
      </c>
      <c r="J113" s="17">
        <v>141.12</v>
      </c>
      <c r="K113" s="40">
        <v>141.12</v>
      </c>
      <c r="L113" s="25">
        <v>0</v>
      </c>
      <c r="M113" s="16" t="s">
        <v>37</v>
      </c>
      <c r="N113" s="17" t="s">
        <v>38</v>
      </c>
      <c r="O113" s="17" t="s">
        <v>453</v>
      </c>
      <c r="P113" s="17" t="s">
        <v>232</v>
      </c>
      <c r="Q113" s="22"/>
    </row>
    <row r="114" ht="40.5" spans="1:17">
      <c r="A114" s="16">
        <v>109</v>
      </c>
      <c r="B114" s="17" t="s">
        <v>9</v>
      </c>
      <c r="C114" s="17" t="s">
        <v>454</v>
      </c>
      <c r="D114" s="17" t="s">
        <v>32</v>
      </c>
      <c r="E114" s="17" t="s">
        <v>358</v>
      </c>
      <c r="F114" s="24">
        <v>46007</v>
      </c>
      <c r="G114" s="17" t="s">
        <v>321</v>
      </c>
      <c r="H114" s="17" t="s">
        <v>313</v>
      </c>
      <c r="I114" s="17" t="s">
        <v>314</v>
      </c>
      <c r="J114" s="17">
        <v>10</v>
      </c>
      <c r="K114" s="40">
        <v>10</v>
      </c>
      <c r="L114" s="25">
        <v>0</v>
      </c>
      <c r="M114" s="17" t="s">
        <v>37</v>
      </c>
      <c r="N114" s="17" t="s">
        <v>315</v>
      </c>
      <c r="O114" s="17" t="s">
        <v>455</v>
      </c>
      <c r="P114" s="17" t="s">
        <v>317</v>
      </c>
      <c r="Q114" s="22"/>
    </row>
    <row r="115" ht="40.5" spans="1:17">
      <c r="A115" s="16">
        <v>110</v>
      </c>
      <c r="B115" s="17" t="s">
        <v>9</v>
      </c>
      <c r="C115" s="17" t="s">
        <v>456</v>
      </c>
      <c r="D115" s="17" t="s">
        <v>32</v>
      </c>
      <c r="E115" s="17" t="s">
        <v>372</v>
      </c>
      <c r="F115" s="24">
        <v>46008</v>
      </c>
      <c r="G115" s="17" t="s">
        <v>321</v>
      </c>
      <c r="H115" s="17" t="s">
        <v>313</v>
      </c>
      <c r="I115" s="17" t="s">
        <v>314</v>
      </c>
      <c r="J115" s="17">
        <v>10</v>
      </c>
      <c r="K115" s="40">
        <v>10</v>
      </c>
      <c r="L115" s="25">
        <v>0</v>
      </c>
      <c r="M115" s="16" t="s">
        <v>37</v>
      </c>
      <c r="N115" s="17" t="s">
        <v>315</v>
      </c>
      <c r="O115" s="17" t="s">
        <v>455</v>
      </c>
      <c r="P115" s="17" t="s">
        <v>317</v>
      </c>
      <c r="Q115" s="22"/>
    </row>
    <row r="116" ht="40.5" spans="1:17">
      <c r="A116" s="16">
        <v>111</v>
      </c>
      <c r="B116" s="37" t="s">
        <v>8</v>
      </c>
      <c r="C116" s="37" t="s">
        <v>457</v>
      </c>
      <c r="D116" s="37" t="s">
        <v>32</v>
      </c>
      <c r="E116" s="37" t="s">
        <v>388</v>
      </c>
      <c r="F116" s="24">
        <v>46009</v>
      </c>
      <c r="G116" s="17" t="s">
        <v>321</v>
      </c>
      <c r="H116" s="37" t="s">
        <v>35</v>
      </c>
      <c r="I116" s="37" t="s">
        <v>458</v>
      </c>
      <c r="J116" s="37">
        <v>50</v>
      </c>
      <c r="K116" s="37">
        <v>33.75</v>
      </c>
      <c r="L116" s="37">
        <v>16.25</v>
      </c>
      <c r="M116" s="17" t="s">
        <v>37</v>
      </c>
      <c r="N116" s="37" t="s">
        <v>99</v>
      </c>
      <c r="O116" s="17" t="s">
        <v>459</v>
      </c>
      <c r="P116" s="52" t="s">
        <v>460</v>
      </c>
      <c r="Q116" s="22"/>
    </row>
    <row r="117" ht="60.75" spans="1:17">
      <c r="A117" s="16">
        <v>112</v>
      </c>
      <c r="B117" s="17" t="s">
        <v>8</v>
      </c>
      <c r="C117" s="17" t="s">
        <v>461</v>
      </c>
      <c r="D117" s="17" t="s">
        <v>32</v>
      </c>
      <c r="E117" s="17" t="s">
        <v>462</v>
      </c>
      <c r="F117" s="53">
        <v>45992</v>
      </c>
      <c r="G117" s="17" t="s">
        <v>463</v>
      </c>
      <c r="H117" s="17" t="s">
        <v>35</v>
      </c>
      <c r="I117" s="17" t="s">
        <v>464</v>
      </c>
      <c r="J117" s="17">
        <v>350</v>
      </c>
      <c r="K117" s="17">
        <v>350</v>
      </c>
      <c r="L117" s="17">
        <v>0</v>
      </c>
      <c r="M117" s="27"/>
      <c r="N117" s="17" t="s">
        <v>99</v>
      </c>
      <c r="O117" s="17" t="s">
        <v>465</v>
      </c>
      <c r="P117" s="17" t="s">
        <v>466</v>
      </c>
      <c r="Q117" s="22"/>
    </row>
    <row r="118" ht="40.5" spans="1:17">
      <c r="A118" s="16">
        <v>113</v>
      </c>
      <c r="B118" s="17" t="s">
        <v>8</v>
      </c>
      <c r="C118" s="17" t="s">
        <v>467</v>
      </c>
      <c r="D118" s="17" t="s">
        <v>32</v>
      </c>
      <c r="E118" s="17" t="s">
        <v>468</v>
      </c>
      <c r="F118" s="18">
        <v>45992</v>
      </c>
      <c r="G118" s="17" t="s">
        <v>463</v>
      </c>
      <c r="H118" s="17" t="s">
        <v>35</v>
      </c>
      <c r="I118" s="17" t="s">
        <v>469</v>
      </c>
      <c r="J118" s="17">
        <v>410</v>
      </c>
      <c r="K118" s="17">
        <v>410</v>
      </c>
      <c r="L118" s="17">
        <v>0</v>
      </c>
      <c r="M118" s="27"/>
      <c r="N118" s="17" t="s">
        <v>99</v>
      </c>
      <c r="O118" s="17" t="s">
        <v>470</v>
      </c>
      <c r="P118" s="17" t="s">
        <v>471</v>
      </c>
      <c r="Q118" s="22"/>
    </row>
    <row r="119" ht="40.5" spans="1:17">
      <c r="A119" s="16">
        <v>114</v>
      </c>
      <c r="B119" s="13" t="s">
        <v>8</v>
      </c>
      <c r="C119" s="13" t="s">
        <v>472</v>
      </c>
      <c r="D119" s="13" t="s">
        <v>32</v>
      </c>
      <c r="E119" s="13" t="s">
        <v>473</v>
      </c>
      <c r="F119" s="18">
        <v>45992</v>
      </c>
      <c r="G119" s="17" t="s">
        <v>463</v>
      </c>
      <c r="H119" s="13" t="s">
        <v>35</v>
      </c>
      <c r="I119" s="13" t="s">
        <v>474</v>
      </c>
      <c r="J119" s="13">
        <v>500</v>
      </c>
      <c r="K119" s="13">
        <v>500</v>
      </c>
      <c r="L119" s="13">
        <v>0</v>
      </c>
      <c r="M119" s="27"/>
      <c r="N119" s="13" t="s">
        <v>99</v>
      </c>
      <c r="O119" s="13" t="s">
        <v>475</v>
      </c>
      <c r="P119" s="13" t="s">
        <v>471</v>
      </c>
      <c r="Q119" s="22"/>
    </row>
    <row r="120" ht="60.75" spans="1:17">
      <c r="A120" s="16">
        <v>115</v>
      </c>
      <c r="B120" s="17" t="s">
        <v>9</v>
      </c>
      <c r="C120" s="17" t="s">
        <v>476</v>
      </c>
      <c r="D120" s="17" t="s">
        <v>32</v>
      </c>
      <c r="E120" s="17" t="s">
        <v>477</v>
      </c>
      <c r="F120" s="18">
        <v>45992</v>
      </c>
      <c r="G120" s="17" t="s">
        <v>463</v>
      </c>
      <c r="H120" s="17" t="s">
        <v>153</v>
      </c>
      <c r="I120" s="17" t="s">
        <v>478</v>
      </c>
      <c r="J120" s="17">
        <v>160</v>
      </c>
      <c r="K120" s="25">
        <v>48</v>
      </c>
      <c r="L120" s="16">
        <v>112</v>
      </c>
      <c r="M120" s="27"/>
      <c r="N120" s="17" t="s">
        <v>99</v>
      </c>
      <c r="O120" s="17" t="s">
        <v>479</v>
      </c>
      <c r="P120" s="17" t="s">
        <v>480</v>
      </c>
      <c r="Q120" s="22"/>
    </row>
    <row r="121" ht="60.75" spans="1:17">
      <c r="A121" s="16">
        <v>116</v>
      </c>
      <c r="B121" s="13" t="s">
        <v>9</v>
      </c>
      <c r="C121" s="13" t="s">
        <v>481</v>
      </c>
      <c r="D121" s="13" t="s">
        <v>32</v>
      </c>
      <c r="E121" s="23" t="s">
        <v>477</v>
      </c>
      <c r="F121" s="18">
        <v>45992</v>
      </c>
      <c r="G121" s="17" t="s">
        <v>463</v>
      </c>
      <c r="H121" s="28" t="s">
        <v>153</v>
      </c>
      <c r="I121" s="13" t="s">
        <v>482</v>
      </c>
      <c r="J121" s="13">
        <v>800</v>
      </c>
      <c r="K121" s="25">
        <v>240</v>
      </c>
      <c r="L121" s="16">
        <v>560</v>
      </c>
      <c r="M121" s="27"/>
      <c r="N121" s="17" t="s">
        <v>99</v>
      </c>
      <c r="O121" s="13" t="s">
        <v>483</v>
      </c>
      <c r="P121" s="13" t="s">
        <v>484</v>
      </c>
      <c r="Q121" s="22"/>
    </row>
    <row r="122" ht="60.75" spans="1:17">
      <c r="A122" s="16">
        <v>117</v>
      </c>
      <c r="B122" s="13" t="s">
        <v>9</v>
      </c>
      <c r="C122" s="13" t="s">
        <v>485</v>
      </c>
      <c r="D122" s="13" t="s">
        <v>32</v>
      </c>
      <c r="E122" s="23" t="s">
        <v>477</v>
      </c>
      <c r="F122" s="18">
        <v>45993</v>
      </c>
      <c r="G122" s="17" t="s">
        <v>463</v>
      </c>
      <c r="H122" s="28" t="s">
        <v>153</v>
      </c>
      <c r="I122" s="13" t="s">
        <v>486</v>
      </c>
      <c r="J122" s="13">
        <v>70</v>
      </c>
      <c r="K122" s="25">
        <v>21</v>
      </c>
      <c r="L122" s="16">
        <v>49</v>
      </c>
      <c r="M122" s="27"/>
      <c r="N122" s="17" t="s">
        <v>99</v>
      </c>
      <c r="O122" s="17" t="s">
        <v>479</v>
      </c>
      <c r="P122" s="17" t="s">
        <v>480</v>
      </c>
      <c r="Q122" s="22"/>
    </row>
    <row r="123" ht="60.75" spans="1:17">
      <c r="A123" s="16">
        <v>118</v>
      </c>
      <c r="B123" s="13" t="s">
        <v>9</v>
      </c>
      <c r="C123" s="54" t="s">
        <v>487</v>
      </c>
      <c r="D123" s="13" t="s">
        <v>32</v>
      </c>
      <c r="E123" s="23" t="s">
        <v>477</v>
      </c>
      <c r="F123" s="18">
        <v>45994</v>
      </c>
      <c r="G123" s="17" t="s">
        <v>463</v>
      </c>
      <c r="H123" s="28" t="s">
        <v>153</v>
      </c>
      <c r="I123" s="13" t="s">
        <v>488</v>
      </c>
      <c r="J123" s="13">
        <v>60</v>
      </c>
      <c r="K123" s="25">
        <v>18</v>
      </c>
      <c r="L123" s="16">
        <v>42</v>
      </c>
      <c r="M123" s="27"/>
      <c r="N123" s="17" t="s">
        <v>99</v>
      </c>
      <c r="O123" s="17" t="s">
        <v>479</v>
      </c>
      <c r="P123" s="17" t="s">
        <v>480</v>
      </c>
      <c r="Q123" s="22"/>
    </row>
    <row r="124" ht="60.75" spans="1:17">
      <c r="A124" s="16">
        <v>119</v>
      </c>
      <c r="B124" s="17" t="s">
        <v>9</v>
      </c>
      <c r="C124" s="17" t="s">
        <v>489</v>
      </c>
      <c r="D124" s="17" t="s">
        <v>32</v>
      </c>
      <c r="E124" s="17" t="s">
        <v>490</v>
      </c>
      <c r="F124" s="18">
        <v>45992</v>
      </c>
      <c r="G124" s="17" t="s">
        <v>463</v>
      </c>
      <c r="H124" s="17" t="s">
        <v>35</v>
      </c>
      <c r="I124" s="17" t="s">
        <v>491</v>
      </c>
      <c r="J124" s="17">
        <v>50</v>
      </c>
      <c r="K124" s="17">
        <v>50</v>
      </c>
      <c r="L124" s="17">
        <v>0</v>
      </c>
      <c r="M124" s="27"/>
      <c r="N124" s="17" t="s">
        <v>99</v>
      </c>
      <c r="O124" s="17" t="s">
        <v>455</v>
      </c>
      <c r="P124" s="17" t="s">
        <v>40</v>
      </c>
      <c r="Q124" s="22"/>
    </row>
    <row r="125" ht="101.25" spans="1:17">
      <c r="A125" s="16">
        <v>120</v>
      </c>
      <c r="B125" s="17" t="s">
        <v>9</v>
      </c>
      <c r="C125" s="17" t="s">
        <v>492</v>
      </c>
      <c r="D125" s="17" t="s">
        <v>32</v>
      </c>
      <c r="E125" s="17" t="s">
        <v>462</v>
      </c>
      <c r="F125" s="18">
        <v>45901</v>
      </c>
      <c r="G125" s="17" t="s">
        <v>463</v>
      </c>
      <c r="H125" s="55" t="s">
        <v>313</v>
      </c>
      <c r="I125" s="52" t="s">
        <v>493</v>
      </c>
      <c r="J125" s="31">
        <v>330</v>
      </c>
      <c r="K125" s="31">
        <v>330</v>
      </c>
      <c r="L125" s="20">
        <v>0</v>
      </c>
      <c r="M125" s="27"/>
      <c r="N125" s="17" t="s">
        <v>99</v>
      </c>
      <c r="O125" s="18" t="s">
        <v>494</v>
      </c>
      <c r="P125" s="18" t="s">
        <v>40</v>
      </c>
      <c r="Q125" s="22"/>
    </row>
    <row r="126" ht="60.75" spans="1:17">
      <c r="A126" s="16">
        <v>121</v>
      </c>
      <c r="B126" s="17" t="s">
        <v>9</v>
      </c>
      <c r="C126" s="17" t="s">
        <v>495</v>
      </c>
      <c r="D126" s="17" t="s">
        <v>32</v>
      </c>
      <c r="E126" s="17" t="s">
        <v>462</v>
      </c>
      <c r="F126" s="53">
        <v>45992</v>
      </c>
      <c r="G126" s="17" t="s">
        <v>463</v>
      </c>
      <c r="H126" s="28" t="s">
        <v>35</v>
      </c>
      <c r="I126" s="28" t="s">
        <v>496</v>
      </c>
      <c r="J126" s="28">
        <v>180</v>
      </c>
      <c r="K126" s="28">
        <v>180</v>
      </c>
      <c r="L126" s="28">
        <v>0</v>
      </c>
      <c r="M126" s="27"/>
      <c r="N126" s="17" t="s">
        <v>99</v>
      </c>
      <c r="O126" s="28" t="s">
        <v>497</v>
      </c>
      <c r="P126" s="28" t="s">
        <v>498</v>
      </c>
      <c r="Q126" s="22"/>
    </row>
    <row r="127" ht="60.75" spans="1:17">
      <c r="A127" s="16">
        <v>122</v>
      </c>
      <c r="B127" s="28" t="s">
        <v>9</v>
      </c>
      <c r="C127" s="37" t="s">
        <v>499</v>
      </c>
      <c r="D127" s="17" t="s">
        <v>32</v>
      </c>
      <c r="E127" s="28" t="s">
        <v>462</v>
      </c>
      <c r="F127" s="53">
        <v>45901</v>
      </c>
      <c r="G127" s="17" t="s">
        <v>463</v>
      </c>
      <c r="H127" s="28" t="s">
        <v>153</v>
      </c>
      <c r="I127" s="13" t="s">
        <v>500</v>
      </c>
      <c r="J127" s="17">
        <v>135</v>
      </c>
      <c r="K127" s="25">
        <v>40.5</v>
      </c>
      <c r="L127" s="16">
        <v>94.5</v>
      </c>
      <c r="M127" s="27"/>
      <c r="N127" s="17" t="s">
        <v>99</v>
      </c>
      <c r="O127" s="28" t="s">
        <v>501</v>
      </c>
      <c r="P127" s="28" t="s">
        <v>502</v>
      </c>
      <c r="Q127" s="22"/>
    </row>
    <row r="128" ht="60.75" spans="1:17">
      <c r="A128" s="16">
        <v>123</v>
      </c>
      <c r="B128" s="28" t="s">
        <v>9</v>
      </c>
      <c r="C128" s="13" t="s">
        <v>503</v>
      </c>
      <c r="D128" s="17" t="s">
        <v>32</v>
      </c>
      <c r="E128" s="28" t="s">
        <v>462</v>
      </c>
      <c r="F128" s="53">
        <v>45901</v>
      </c>
      <c r="G128" s="17" t="s">
        <v>463</v>
      </c>
      <c r="H128" s="28" t="s">
        <v>153</v>
      </c>
      <c r="I128" s="13" t="s">
        <v>504</v>
      </c>
      <c r="J128" s="17">
        <v>62.5</v>
      </c>
      <c r="K128" s="25">
        <v>18.75</v>
      </c>
      <c r="L128" s="16">
        <v>43.75</v>
      </c>
      <c r="M128" s="27"/>
      <c r="N128" s="17" t="s">
        <v>99</v>
      </c>
      <c r="O128" s="28" t="s">
        <v>501</v>
      </c>
      <c r="P128" s="28" t="s">
        <v>502</v>
      </c>
      <c r="Q128" s="22"/>
    </row>
    <row r="129" ht="60.75" spans="1:17">
      <c r="A129" s="16">
        <v>124</v>
      </c>
      <c r="B129" s="28" t="s">
        <v>9</v>
      </c>
      <c r="C129" s="13" t="s">
        <v>505</v>
      </c>
      <c r="D129" s="17" t="s">
        <v>32</v>
      </c>
      <c r="E129" s="28" t="s">
        <v>462</v>
      </c>
      <c r="F129" s="53">
        <v>45901</v>
      </c>
      <c r="G129" s="17" t="s">
        <v>463</v>
      </c>
      <c r="H129" s="28" t="s">
        <v>153</v>
      </c>
      <c r="I129" s="13" t="s">
        <v>506</v>
      </c>
      <c r="J129" s="17">
        <v>20.2</v>
      </c>
      <c r="K129" s="25">
        <v>6.06</v>
      </c>
      <c r="L129" s="16">
        <v>14.14</v>
      </c>
      <c r="M129" s="27"/>
      <c r="N129" s="17" t="s">
        <v>99</v>
      </c>
      <c r="O129" s="28" t="s">
        <v>501</v>
      </c>
      <c r="P129" s="28" t="s">
        <v>502</v>
      </c>
      <c r="Q129" s="22"/>
    </row>
    <row r="130" ht="60.75" spans="1:17">
      <c r="A130" s="16">
        <v>125</v>
      </c>
      <c r="B130" s="17" t="s">
        <v>9</v>
      </c>
      <c r="C130" s="17" t="s">
        <v>507</v>
      </c>
      <c r="D130" s="17" t="s">
        <v>32</v>
      </c>
      <c r="E130" s="17" t="s">
        <v>468</v>
      </c>
      <c r="F130" s="18">
        <v>45992</v>
      </c>
      <c r="G130" s="17" t="s">
        <v>463</v>
      </c>
      <c r="H130" s="17" t="s">
        <v>153</v>
      </c>
      <c r="I130" s="17" t="s">
        <v>508</v>
      </c>
      <c r="J130" s="17">
        <v>119</v>
      </c>
      <c r="K130" s="25">
        <v>35.7</v>
      </c>
      <c r="L130" s="16">
        <v>83.3</v>
      </c>
      <c r="M130" s="27"/>
      <c r="N130" s="17" t="s">
        <v>99</v>
      </c>
      <c r="O130" s="17" t="s">
        <v>475</v>
      </c>
      <c r="P130" s="17" t="s">
        <v>40</v>
      </c>
      <c r="Q130" s="22"/>
    </row>
    <row r="131" ht="40.5" spans="1:17">
      <c r="A131" s="16">
        <v>126</v>
      </c>
      <c r="B131" s="17" t="s">
        <v>9</v>
      </c>
      <c r="C131" s="17" t="s">
        <v>509</v>
      </c>
      <c r="D131" s="17" t="s">
        <v>32</v>
      </c>
      <c r="E131" s="17" t="s">
        <v>468</v>
      </c>
      <c r="F131" s="18">
        <v>45992</v>
      </c>
      <c r="G131" s="17" t="s">
        <v>463</v>
      </c>
      <c r="H131" s="17" t="s">
        <v>153</v>
      </c>
      <c r="I131" s="17" t="s">
        <v>510</v>
      </c>
      <c r="J131" s="17">
        <v>90</v>
      </c>
      <c r="K131" s="25">
        <v>27</v>
      </c>
      <c r="L131" s="16">
        <v>63</v>
      </c>
      <c r="M131" s="27"/>
      <c r="N131" s="17" t="s">
        <v>99</v>
      </c>
      <c r="O131" s="17" t="s">
        <v>455</v>
      </c>
      <c r="P131" s="17" t="s">
        <v>511</v>
      </c>
      <c r="Q131" s="22"/>
    </row>
    <row r="132" ht="40.5" spans="1:17">
      <c r="A132" s="16">
        <v>127</v>
      </c>
      <c r="B132" s="17" t="s">
        <v>9</v>
      </c>
      <c r="C132" s="17" t="s">
        <v>512</v>
      </c>
      <c r="D132" s="17" t="s">
        <v>32</v>
      </c>
      <c r="E132" s="17" t="s">
        <v>468</v>
      </c>
      <c r="F132" s="18">
        <v>45992</v>
      </c>
      <c r="G132" s="17" t="s">
        <v>463</v>
      </c>
      <c r="H132" s="17" t="s">
        <v>35</v>
      </c>
      <c r="I132" s="17" t="s">
        <v>513</v>
      </c>
      <c r="J132" s="17">
        <v>2000</v>
      </c>
      <c r="K132" s="17">
        <v>2000</v>
      </c>
      <c r="L132" s="17">
        <v>0</v>
      </c>
      <c r="M132" s="27"/>
      <c r="N132" s="17" t="s">
        <v>99</v>
      </c>
      <c r="O132" s="17" t="s">
        <v>455</v>
      </c>
      <c r="P132" s="17" t="s">
        <v>513</v>
      </c>
      <c r="Q132" s="22"/>
    </row>
    <row r="133" ht="60.75" spans="1:17">
      <c r="A133" s="16">
        <v>128</v>
      </c>
      <c r="B133" s="17" t="s">
        <v>9</v>
      </c>
      <c r="C133" s="17" t="s">
        <v>514</v>
      </c>
      <c r="D133" s="17" t="s">
        <v>32</v>
      </c>
      <c r="E133" s="17" t="s">
        <v>468</v>
      </c>
      <c r="F133" s="18">
        <v>45992</v>
      </c>
      <c r="G133" s="17" t="s">
        <v>463</v>
      </c>
      <c r="H133" s="17" t="s">
        <v>153</v>
      </c>
      <c r="I133" s="17" t="s">
        <v>515</v>
      </c>
      <c r="J133" s="56">
        <v>230</v>
      </c>
      <c r="K133" s="25">
        <v>69</v>
      </c>
      <c r="L133" s="16">
        <v>161</v>
      </c>
      <c r="M133" s="27"/>
      <c r="N133" s="17" t="s">
        <v>99</v>
      </c>
      <c r="O133" s="17" t="s">
        <v>516</v>
      </c>
      <c r="P133" s="17" t="s">
        <v>40</v>
      </c>
      <c r="Q133" s="22"/>
    </row>
    <row r="134" ht="60.75" spans="1:17">
      <c r="A134" s="16">
        <v>129</v>
      </c>
      <c r="B134" s="17" t="s">
        <v>9</v>
      </c>
      <c r="C134" s="17" t="s">
        <v>517</v>
      </c>
      <c r="D134" s="17" t="s">
        <v>304</v>
      </c>
      <c r="E134" s="17" t="s">
        <v>462</v>
      </c>
      <c r="F134" s="24">
        <v>45992</v>
      </c>
      <c r="G134" s="17" t="s">
        <v>463</v>
      </c>
      <c r="H134" s="17" t="s">
        <v>153</v>
      </c>
      <c r="I134" s="17" t="s">
        <v>518</v>
      </c>
      <c r="J134" s="17">
        <v>37.57</v>
      </c>
      <c r="K134" s="40">
        <v>37.57</v>
      </c>
      <c r="L134" s="25">
        <v>0</v>
      </c>
      <c r="M134" s="16" t="s">
        <v>37</v>
      </c>
      <c r="N134" s="17" t="s">
        <v>99</v>
      </c>
      <c r="O134" s="17" t="s">
        <v>519</v>
      </c>
      <c r="P134" s="17" t="s">
        <v>502</v>
      </c>
      <c r="Q134" s="22"/>
    </row>
    <row r="135" ht="60.75" spans="1:17">
      <c r="A135" s="16">
        <v>130</v>
      </c>
      <c r="B135" s="17" t="s">
        <v>9</v>
      </c>
      <c r="C135" s="17" t="s">
        <v>520</v>
      </c>
      <c r="D135" s="17" t="s">
        <v>304</v>
      </c>
      <c r="E135" s="17" t="s">
        <v>462</v>
      </c>
      <c r="F135" s="24">
        <v>45993</v>
      </c>
      <c r="G135" s="17" t="s">
        <v>463</v>
      </c>
      <c r="H135" s="17" t="s">
        <v>153</v>
      </c>
      <c r="I135" s="17" t="s">
        <v>521</v>
      </c>
      <c r="J135" s="17">
        <v>18</v>
      </c>
      <c r="K135" s="40">
        <v>18</v>
      </c>
      <c r="L135" s="25">
        <v>0</v>
      </c>
      <c r="M135" s="17" t="s">
        <v>37</v>
      </c>
      <c r="N135" s="17" t="s">
        <v>99</v>
      </c>
      <c r="O135" s="17" t="s">
        <v>522</v>
      </c>
      <c r="P135" s="17" t="s">
        <v>502</v>
      </c>
      <c r="Q135" s="22"/>
    </row>
    <row r="136" ht="101.25" spans="1:17">
      <c r="A136" s="16">
        <v>131</v>
      </c>
      <c r="B136" s="37" t="s">
        <v>8</v>
      </c>
      <c r="C136" s="37" t="s">
        <v>523</v>
      </c>
      <c r="D136" s="37" t="s">
        <v>32</v>
      </c>
      <c r="E136" s="37" t="s">
        <v>524</v>
      </c>
      <c r="F136" s="24">
        <v>46010</v>
      </c>
      <c r="G136" s="17" t="s">
        <v>463</v>
      </c>
      <c r="H136" s="37" t="s">
        <v>35</v>
      </c>
      <c r="I136" s="37" t="s">
        <v>525</v>
      </c>
      <c r="J136" s="37">
        <v>150</v>
      </c>
      <c r="K136" s="37">
        <v>112.5</v>
      </c>
      <c r="L136" s="37">
        <v>37.5</v>
      </c>
      <c r="M136" s="16" t="s">
        <v>37</v>
      </c>
      <c r="N136" s="37" t="s">
        <v>99</v>
      </c>
      <c r="O136" s="17" t="s">
        <v>526</v>
      </c>
      <c r="P136" s="52" t="s">
        <v>460</v>
      </c>
      <c r="Q136" s="22"/>
    </row>
    <row r="137" ht="60.75" spans="1:17">
      <c r="A137" s="16">
        <v>132</v>
      </c>
      <c r="B137" s="37" t="s">
        <v>8</v>
      </c>
      <c r="C137" s="17" t="s">
        <v>527</v>
      </c>
      <c r="D137" s="17" t="s">
        <v>32</v>
      </c>
      <c r="E137" s="17" t="s">
        <v>490</v>
      </c>
      <c r="F137" s="24">
        <v>46009</v>
      </c>
      <c r="G137" s="17" t="s">
        <v>463</v>
      </c>
      <c r="H137" s="37" t="s">
        <v>35</v>
      </c>
      <c r="I137" s="28" t="s">
        <v>528</v>
      </c>
      <c r="J137" s="17">
        <v>50</v>
      </c>
      <c r="K137" s="37">
        <v>50</v>
      </c>
      <c r="L137" s="17">
        <v>0</v>
      </c>
      <c r="M137" s="17" t="s">
        <v>37</v>
      </c>
      <c r="N137" s="17" t="s">
        <v>99</v>
      </c>
      <c r="O137" s="17" t="s">
        <v>529</v>
      </c>
      <c r="P137" s="17" t="s">
        <v>530</v>
      </c>
      <c r="Q137" s="22"/>
    </row>
    <row r="138" ht="60.75" spans="1:17">
      <c r="A138" s="16">
        <v>133</v>
      </c>
      <c r="B138" s="17" t="s">
        <v>8</v>
      </c>
      <c r="C138" s="17" t="s">
        <v>531</v>
      </c>
      <c r="D138" s="17" t="s">
        <v>32</v>
      </c>
      <c r="E138" s="17" t="s">
        <v>532</v>
      </c>
      <c r="F138" s="57">
        <v>45992</v>
      </c>
      <c r="G138" s="17" t="s">
        <v>533</v>
      </c>
      <c r="H138" s="17" t="s">
        <v>35</v>
      </c>
      <c r="I138" s="17" t="s">
        <v>534</v>
      </c>
      <c r="J138" s="17">
        <v>220</v>
      </c>
      <c r="K138" s="17">
        <v>220</v>
      </c>
      <c r="L138" s="17">
        <v>0</v>
      </c>
      <c r="M138" s="27"/>
      <c r="N138" s="17" t="s">
        <v>118</v>
      </c>
      <c r="O138" s="17" t="s">
        <v>535</v>
      </c>
      <c r="P138" s="17" t="s">
        <v>536</v>
      </c>
      <c r="Q138" s="22"/>
    </row>
    <row r="139" ht="60.75" spans="1:17">
      <c r="A139" s="16">
        <v>134</v>
      </c>
      <c r="B139" s="17" t="s">
        <v>8</v>
      </c>
      <c r="C139" s="17" t="s">
        <v>537</v>
      </c>
      <c r="D139" s="17" t="s">
        <v>32</v>
      </c>
      <c r="E139" s="17" t="s">
        <v>538</v>
      </c>
      <c r="F139" s="57">
        <v>45996</v>
      </c>
      <c r="G139" s="17" t="s">
        <v>533</v>
      </c>
      <c r="H139" s="17" t="s">
        <v>35</v>
      </c>
      <c r="I139" s="17" t="s">
        <v>539</v>
      </c>
      <c r="J139" s="17">
        <v>250</v>
      </c>
      <c r="K139" s="17">
        <v>250</v>
      </c>
      <c r="L139" s="17">
        <v>0</v>
      </c>
      <c r="M139" s="27"/>
      <c r="N139" s="17" t="s">
        <v>540</v>
      </c>
      <c r="O139" s="17" t="s">
        <v>535</v>
      </c>
      <c r="P139" s="17" t="s">
        <v>541</v>
      </c>
      <c r="Q139" s="22"/>
    </row>
    <row r="140" ht="60.75" spans="1:17">
      <c r="A140" s="16">
        <v>135</v>
      </c>
      <c r="B140" s="17" t="s">
        <v>8</v>
      </c>
      <c r="C140" s="17" t="s">
        <v>542</v>
      </c>
      <c r="D140" s="17" t="s">
        <v>32</v>
      </c>
      <c r="E140" s="17" t="s">
        <v>543</v>
      </c>
      <c r="F140" s="57">
        <v>45993</v>
      </c>
      <c r="G140" s="17" t="s">
        <v>533</v>
      </c>
      <c r="H140" s="17" t="s">
        <v>35</v>
      </c>
      <c r="I140" s="17" t="s">
        <v>544</v>
      </c>
      <c r="J140" s="25">
        <v>600</v>
      </c>
      <c r="K140" s="17">
        <v>600</v>
      </c>
      <c r="L140" s="17">
        <v>0</v>
      </c>
      <c r="M140" s="27"/>
      <c r="N140" s="17" t="s">
        <v>118</v>
      </c>
      <c r="O140" s="17" t="s">
        <v>535</v>
      </c>
      <c r="P140" s="17" t="s">
        <v>232</v>
      </c>
      <c r="Q140" s="22"/>
    </row>
    <row r="141" ht="60.75" spans="1:17">
      <c r="A141" s="16">
        <v>136</v>
      </c>
      <c r="B141" s="17" t="s">
        <v>8</v>
      </c>
      <c r="C141" s="17" t="s">
        <v>545</v>
      </c>
      <c r="D141" s="17" t="s">
        <v>32</v>
      </c>
      <c r="E141" s="17" t="s">
        <v>543</v>
      </c>
      <c r="F141" s="57">
        <v>45994</v>
      </c>
      <c r="G141" s="17" t="s">
        <v>533</v>
      </c>
      <c r="H141" s="17" t="s">
        <v>35</v>
      </c>
      <c r="I141" s="17" t="s">
        <v>546</v>
      </c>
      <c r="J141" s="25">
        <v>460</v>
      </c>
      <c r="K141" s="17">
        <v>460</v>
      </c>
      <c r="L141" s="17">
        <v>0</v>
      </c>
      <c r="M141" s="27"/>
      <c r="N141" s="17" t="s">
        <v>540</v>
      </c>
      <c r="O141" s="17" t="s">
        <v>535</v>
      </c>
      <c r="P141" s="17" t="s">
        <v>541</v>
      </c>
      <c r="Q141" s="22"/>
    </row>
    <row r="142" ht="60.75" spans="1:17">
      <c r="A142" s="16">
        <v>137</v>
      </c>
      <c r="B142" s="17" t="s">
        <v>8</v>
      </c>
      <c r="C142" s="17" t="s">
        <v>547</v>
      </c>
      <c r="D142" s="17" t="s">
        <v>32</v>
      </c>
      <c r="E142" s="17" t="s">
        <v>548</v>
      </c>
      <c r="F142" s="57">
        <v>46010</v>
      </c>
      <c r="G142" s="17" t="s">
        <v>533</v>
      </c>
      <c r="H142" s="17" t="s">
        <v>35</v>
      </c>
      <c r="I142" s="17" t="s">
        <v>549</v>
      </c>
      <c r="J142" s="17">
        <v>400</v>
      </c>
      <c r="K142" s="17">
        <v>400</v>
      </c>
      <c r="L142" s="17">
        <v>0</v>
      </c>
      <c r="M142" s="27"/>
      <c r="N142" s="17" t="s">
        <v>43</v>
      </c>
      <c r="O142" s="17" t="s">
        <v>535</v>
      </c>
      <c r="P142" s="17" t="s">
        <v>550</v>
      </c>
      <c r="Q142" s="22"/>
    </row>
    <row r="143" ht="60.75" spans="1:17">
      <c r="A143" s="16">
        <v>138</v>
      </c>
      <c r="B143" s="17" t="s">
        <v>8</v>
      </c>
      <c r="C143" s="17" t="s">
        <v>551</v>
      </c>
      <c r="D143" s="58" t="s">
        <v>32</v>
      </c>
      <c r="E143" s="58" t="s">
        <v>552</v>
      </c>
      <c r="F143" s="18">
        <v>46022</v>
      </c>
      <c r="G143" s="17" t="s">
        <v>533</v>
      </c>
      <c r="H143" s="17" t="s">
        <v>35</v>
      </c>
      <c r="I143" s="17" t="s">
        <v>553</v>
      </c>
      <c r="J143" s="59">
        <v>450</v>
      </c>
      <c r="K143" s="59">
        <v>450</v>
      </c>
      <c r="L143" s="20">
        <v>0</v>
      </c>
      <c r="M143" s="16" t="s">
        <v>37</v>
      </c>
      <c r="N143" s="17" t="s">
        <v>540</v>
      </c>
      <c r="O143" s="17" t="s">
        <v>535</v>
      </c>
      <c r="P143" s="17" t="s">
        <v>541</v>
      </c>
      <c r="Q143" s="22"/>
    </row>
    <row r="144" ht="60.75" spans="1:17">
      <c r="A144" s="16">
        <v>139</v>
      </c>
      <c r="B144" s="17" t="s">
        <v>8</v>
      </c>
      <c r="C144" s="17" t="s">
        <v>554</v>
      </c>
      <c r="D144" s="58" t="s">
        <v>32</v>
      </c>
      <c r="E144" s="58" t="s">
        <v>555</v>
      </c>
      <c r="F144" s="18">
        <v>46022</v>
      </c>
      <c r="G144" s="17" t="s">
        <v>533</v>
      </c>
      <c r="H144" s="17" t="s">
        <v>35</v>
      </c>
      <c r="I144" s="25" t="s">
        <v>556</v>
      </c>
      <c r="J144" s="59">
        <v>600</v>
      </c>
      <c r="K144" s="59">
        <v>600</v>
      </c>
      <c r="L144" s="20">
        <v>0</v>
      </c>
      <c r="M144" s="27"/>
      <c r="N144" s="17" t="s">
        <v>38</v>
      </c>
      <c r="O144" s="17" t="s">
        <v>535</v>
      </c>
      <c r="P144" s="17" t="s">
        <v>541</v>
      </c>
      <c r="Q144" s="22"/>
    </row>
    <row r="145" ht="60.75" spans="1:17">
      <c r="A145" s="16">
        <v>140</v>
      </c>
      <c r="B145" s="17" t="s">
        <v>8</v>
      </c>
      <c r="C145" s="17" t="s">
        <v>557</v>
      </c>
      <c r="D145" s="17" t="s">
        <v>32</v>
      </c>
      <c r="E145" s="17" t="s">
        <v>558</v>
      </c>
      <c r="F145" s="57">
        <v>45993</v>
      </c>
      <c r="G145" s="17" t="s">
        <v>533</v>
      </c>
      <c r="H145" s="17" t="s">
        <v>35</v>
      </c>
      <c r="I145" s="17" t="s">
        <v>559</v>
      </c>
      <c r="J145" s="17">
        <v>300</v>
      </c>
      <c r="K145" s="17">
        <v>300</v>
      </c>
      <c r="L145" s="17">
        <v>0</v>
      </c>
      <c r="M145" s="27"/>
      <c r="N145" s="17" t="s">
        <v>540</v>
      </c>
      <c r="O145" s="17" t="s">
        <v>535</v>
      </c>
      <c r="P145" s="17" t="s">
        <v>541</v>
      </c>
      <c r="Q145" s="22"/>
    </row>
    <row r="146" ht="60.75" spans="1:17">
      <c r="A146" s="16">
        <v>141</v>
      </c>
      <c r="B146" s="17" t="s">
        <v>8</v>
      </c>
      <c r="C146" s="17" t="s">
        <v>560</v>
      </c>
      <c r="D146" s="17" t="s">
        <v>32</v>
      </c>
      <c r="E146" s="17" t="s">
        <v>561</v>
      </c>
      <c r="F146" s="57">
        <v>46007</v>
      </c>
      <c r="G146" s="17" t="s">
        <v>533</v>
      </c>
      <c r="H146" s="17" t="s">
        <v>35</v>
      </c>
      <c r="I146" s="17" t="s">
        <v>562</v>
      </c>
      <c r="J146" s="17">
        <v>500</v>
      </c>
      <c r="K146" s="17">
        <v>500</v>
      </c>
      <c r="L146" s="17">
        <v>0</v>
      </c>
      <c r="M146" s="27"/>
      <c r="N146" s="17" t="s">
        <v>540</v>
      </c>
      <c r="O146" s="17" t="s">
        <v>535</v>
      </c>
      <c r="P146" s="17" t="s">
        <v>541</v>
      </c>
      <c r="Q146" s="22"/>
    </row>
    <row r="147" ht="60.75" spans="1:17">
      <c r="A147" s="16">
        <v>142</v>
      </c>
      <c r="B147" s="17" t="s">
        <v>8</v>
      </c>
      <c r="C147" s="17" t="s">
        <v>563</v>
      </c>
      <c r="D147" s="17" t="s">
        <v>32</v>
      </c>
      <c r="E147" s="17" t="s">
        <v>564</v>
      </c>
      <c r="F147" s="57">
        <v>46011</v>
      </c>
      <c r="G147" s="17" t="s">
        <v>533</v>
      </c>
      <c r="H147" s="17" t="s">
        <v>35</v>
      </c>
      <c r="I147" s="17" t="s">
        <v>565</v>
      </c>
      <c r="J147" s="17">
        <v>300</v>
      </c>
      <c r="K147" s="17">
        <v>300</v>
      </c>
      <c r="L147" s="17">
        <v>0</v>
      </c>
      <c r="M147" s="27"/>
      <c r="N147" s="17" t="s">
        <v>540</v>
      </c>
      <c r="O147" s="17" t="s">
        <v>535</v>
      </c>
      <c r="P147" s="17" t="s">
        <v>541</v>
      </c>
      <c r="Q147" s="22"/>
    </row>
    <row r="148" ht="60.75" spans="1:17">
      <c r="A148" s="16">
        <v>143</v>
      </c>
      <c r="B148" s="17" t="s">
        <v>8</v>
      </c>
      <c r="C148" s="17" t="s">
        <v>566</v>
      </c>
      <c r="D148" s="17" t="s">
        <v>32</v>
      </c>
      <c r="E148" s="17" t="s">
        <v>567</v>
      </c>
      <c r="F148" s="57">
        <v>46011</v>
      </c>
      <c r="G148" s="17" t="s">
        <v>533</v>
      </c>
      <c r="H148" s="17" t="s">
        <v>35</v>
      </c>
      <c r="I148" s="17" t="s">
        <v>568</v>
      </c>
      <c r="J148" s="17">
        <v>26</v>
      </c>
      <c r="K148" s="17">
        <v>26</v>
      </c>
      <c r="L148" s="20">
        <v>0</v>
      </c>
      <c r="M148" s="27"/>
      <c r="N148" s="17" t="s">
        <v>569</v>
      </c>
      <c r="O148" s="17" t="s">
        <v>570</v>
      </c>
      <c r="P148" s="17" t="s">
        <v>541</v>
      </c>
      <c r="Q148" s="22"/>
    </row>
    <row r="149" ht="81" spans="1:17">
      <c r="A149" s="16">
        <v>144</v>
      </c>
      <c r="B149" s="17" t="s">
        <v>8</v>
      </c>
      <c r="C149" s="17" t="s">
        <v>571</v>
      </c>
      <c r="D149" s="17" t="s">
        <v>32</v>
      </c>
      <c r="E149" s="17" t="s">
        <v>572</v>
      </c>
      <c r="F149" s="57">
        <v>45993</v>
      </c>
      <c r="G149" s="17" t="s">
        <v>533</v>
      </c>
      <c r="H149" s="17" t="s">
        <v>35</v>
      </c>
      <c r="I149" s="17" t="s">
        <v>573</v>
      </c>
      <c r="J149" s="17">
        <v>500</v>
      </c>
      <c r="K149" s="17">
        <v>500</v>
      </c>
      <c r="L149" s="17">
        <v>0</v>
      </c>
      <c r="M149" s="27"/>
      <c r="N149" s="17" t="s">
        <v>540</v>
      </c>
      <c r="O149" s="17" t="s">
        <v>535</v>
      </c>
      <c r="P149" s="17" t="s">
        <v>574</v>
      </c>
      <c r="Q149" s="22"/>
    </row>
    <row r="150" ht="81" spans="1:17">
      <c r="A150" s="16">
        <v>145</v>
      </c>
      <c r="B150" s="17" t="s">
        <v>8</v>
      </c>
      <c r="C150" s="17" t="s">
        <v>575</v>
      </c>
      <c r="D150" s="17" t="s">
        <v>32</v>
      </c>
      <c r="E150" s="17" t="s">
        <v>572</v>
      </c>
      <c r="F150" s="57">
        <v>45994</v>
      </c>
      <c r="G150" s="17" t="s">
        <v>533</v>
      </c>
      <c r="H150" s="17" t="s">
        <v>35</v>
      </c>
      <c r="I150" s="17" t="s">
        <v>576</v>
      </c>
      <c r="J150" s="17">
        <v>300</v>
      </c>
      <c r="K150" s="17">
        <v>300</v>
      </c>
      <c r="L150" s="17">
        <v>0</v>
      </c>
      <c r="M150" s="27"/>
      <c r="N150" s="17" t="s">
        <v>540</v>
      </c>
      <c r="O150" s="17" t="s">
        <v>535</v>
      </c>
      <c r="P150" s="17" t="s">
        <v>574</v>
      </c>
      <c r="Q150" s="22"/>
    </row>
    <row r="151" ht="60.75" spans="1:17">
      <c r="A151" s="16">
        <v>146</v>
      </c>
      <c r="B151" s="17" t="s">
        <v>8</v>
      </c>
      <c r="C151" s="17" t="s">
        <v>577</v>
      </c>
      <c r="D151" s="17" t="s">
        <v>32</v>
      </c>
      <c r="E151" s="17" t="s">
        <v>578</v>
      </c>
      <c r="F151" s="57">
        <v>45993</v>
      </c>
      <c r="G151" s="17" t="s">
        <v>533</v>
      </c>
      <c r="H151" s="17" t="s">
        <v>35</v>
      </c>
      <c r="I151" s="17" t="s">
        <v>579</v>
      </c>
      <c r="J151" s="17">
        <v>400</v>
      </c>
      <c r="K151" s="17">
        <v>400</v>
      </c>
      <c r="L151" s="17">
        <v>0</v>
      </c>
      <c r="M151" s="27"/>
      <c r="N151" s="17" t="s">
        <v>540</v>
      </c>
      <c r="O151" s="17" t="s">
        <v>535</v>
      </c>
      <c r="P151" s="17" t="s">
        <v>541</v>
      </c>
      <c r="Q151" s="22"/>
    </row>
    <row r="152" ht="60.75" spans="1:17">
      <c r="A152" s="16">
        <v>147</v>
      </c>
      <c r="B152" s="17" t="s">
        <v>8</v>
      </c>
      <c r="C152" s="17" t="s">
        <v>580</v>
      </c>
      <c r="D152" s="17" t="s">
        <v>32</v>
      </c>
      <c r="E152" s="17" t="s">
        <v>581</v>
      </c>
      <c r="F152" s="18">
        <v>46022</v>
      </c>
      <c r="G152" s="17" t="s">
        <v>533</v>
      </c>
      <c r="H152" s="17" t="s">
        <v>35</v>
      </c>
      <c r="I152" s="17" t="s">
        <v>582</v>
      </c>
      <c r="J152" s="31">
        <v>300</v>
      </c>
      <c r="K152" s="31">
        <v>300</v>
      </c>
      <c r="L152" s="60">
        <v>0</v>
      </c>
      <c r="M152" s="27"/>
      <c r="N152" s="17" t="s">
        <v>583</v>
      </c>
      <c r="O152" s="17" t="s">
        <v>535</v>
      </c>
      <c r="P152" s="17" t="s">
        <v>584</v>
      </c>
      <c r="Q152" s="22"/>
    </row>
    <row r="153" ht="103.5" spans="1:17">
      <c r="A153" s="16">
        <v>148</v>
      </c>
      <c r="B153" s="17" t="s">
        <v>8</v>
      </c>
      <c r="C153" s="17" t="s">
        <v>585</v>
      </c>
      <c r="D153" s="17" t="s">
        <v>32</v>
      </c>
      <c r="E153" s="17" t="s">
        <v>581</v>
      </c>
      <c r="F153" s="18">
        <v>45992</v>
      </c>
      <c r="G153" s="17" t="s">
        <v>533</v>
      </c>
      <c r="H153" s="17" t="s">
        <v>35</v>
      </c>
      <c r="I153" s="52" t="s">
        <v>586</v>
      </c>
      <c r="J153" s="31">
        <v>1000</v>
      </c>
      <c r="K153" s="31">
        <v>1000</v>
      </c>
      <c r="L153" s="31">
        <v>0</v>
      </c>
      <c r="M153" s="27"/>
      <c r="N153" s="17" t="s">
        <v>583</v>
      </c>
      <c r="O153" s="17" t="s">
        <v>535</v>
      </c>
      <c r="P153" s="17" t="s">
        <v>587</v>
      </c>
      <c r="Q153" s="22"/>
    </row>
    <row r="154" ht="60.75" spans="1:17">
      <c r="A154" s="16">
        <v>149</v>
      </c>
      <c r="B154" s="17" t="s">
        <v>8</v>
      </c>
      <c r="C154" s="17" t="s">
        <v>588</v>
      </c>
      <c r="D154" s="17" t="s">
        <v>32</v>
      </c>
      <c r="E154" s="17" t="s">
        <v>589</v>
      </c>
      <c r="F154" s="57">
        <v>45993</v>
      </c>
      <c r="G154" s="17" t="s">
        <v>533</v>
      </c>
      <c r="H154" s="17" t="s">
        <v>35</v>
      </c>
      <c r="I154" s="17" t="s">
        <v>590</v>
      </c>
      <c r="J154" s="17">
        <v>300</v>
      </c>
      <c r="K154" s="17">
        <v>300</v>
      </c>
      <c r="L154" s="17">
        <v>0</v>
      </c>
      <c r="M154" s="27"/>
      <c r="N154" s="17" t="s">
        <v>540</v>
      </c>
      <c r="O154" s="17" t="s">
        <v>535</v>
      </c>
      <c r="P154" s="17" t="s">
        <v>541</v>
      </c>
      <c r="Q154" s="22"/>
    </row>
    <row r="155" ht="60.75" spans="1:17">
      <c r="A155" s="16">
        <v>150</v>
      </c>
      <c r="B155" s="17" t="s">
        <v>8</v>
      </c>
      <c r="C155" s="17" t="s">
        <v>591</v>
      </c>
      <c r="D155" s="17" t="s">
        <v>32</v>
      </c>
      <c r="E155" s="17" t="s">
        <v>592</v>
      </c>
      <c r="F155" s="57">
        <v>45992</v>
      </c>
      <c r="G155" s="17" t="s">
        <v>533</v>
      </c>
      <c r="H155" s="17" t="s">
        <v>35</v>
      </c>
      <c r="I155" s="17" t="s">
        <v>593</v>
      </c>
      <c r="J155" s="17">
        <v>380</v>
      </c>
      <c r="K155" s="17">
        <v>380</v>
      </c>
      <c r="L155" s="17">
        <v>0</v>
      </c>
      <c r="M155" s="27"/>
      <c r="N155" s="17" t="s">
        <v>38</v>
      </c>
      <c r="O155" s="17" t="s">
        <v>535</v>
      </c>
      <c r="P155" s="17" t="s">
        <v>587</v>
      </c>
      <c r="Q155" s="22"/>
    </row>
    <row r="156" ht="81" spans="1:17">
      <c r="A156" s="16">
        <v>151</v>
      </c>
      <c r="B156" s="17" t="s">
        <v>8</v>
      </c>
      <c r="C156" s="17" t="s">
        <v>594</v>
      </c>
      <c r="D156" s="17" t="s">
        <v>32</v>
      </c>
      <c r="E156" s="17" t="s">
        <v>567</v>
      </c>
      <c r="F156" s="57">
        <v>45992</v>
      </c>
      <c r="G156" s="17" t="s">
        <v>533</v>
      </c>
      <c r="H156" s="17" t="s">
        <v>35</v>
      </c>
      <c r="I156" s="17" t="s">
        <v>595</v>
      </c>
      <c r="J156" s="17">
        <v>2000</v>
      </c>
      <c r="K156" s="17">
        <v>2000</v>
      </c>
      <c r="L156" s="17">
        <v>0</v>
      </c>
      <c r="M156" s="27"/>
      <c r="N156" s="17" t="s">
        <v>38</v>
      </c>
      <c r="O156" s="17" t="s">
        <v>596</v>
      </c>
      <c r="P156" s="17" t="s">
        <v>195</v>
      </c>
      <c r="Q156" s="22"/>
    </row>
    <row r="157" ht="60.75" spans="1:17">
      <c r="A157" s="16">
        <v>152</v>
      </c>
      <c r="B157" s="17" t="s">
        <v>8</v>
      </c>
      <c r="C157" s="17" t="s">
        <v>597</v>
      </c>
      <c r="D157" s="17" t="s">
        <v>32</v>
      </c>
      <c r="E157" s="17" t="s">
        <v>567</v>
      </c>
      <c r="F157" s="57">
        <v>45992</v>
      </c>
      <c r="G157" s="17" t="s">
        <v>533</v>
      </c>
      <c r="H157" s="17" t="s">
        <v>35</v>
      </c>
      <c r="I157" s="17" t="s">
        <v>598</v>
      </c>
      <c r="J157" s="17">
        <v>800</v>
      </c>
      <c r="K157" s="17">
        <v>800</v>
      </c>
      <c r="L157" s="17">
        <v>0</v>
      </c>
      <c r="M157" s="27"/>
      <c r="N157" s="17" t="s">
        <v>38</v>
      </c>
      <c r="O157" s="17" t="s">
        <v>535</v>
      </c>
      <c r="P157" s="17" t="s">
        <v>195</v>
      </c>
      <c r="Q157" s="22"/>
    </row>
    <row r="158" ht="60.75" spans="1:17">
      <c r="A158" s="16">
        <v>153</v>
      </c>
      <c r="B158" s="17" t="s">
        <v>8</v>
      </c>
      <c r="C158" s="17" t="s">
        <v>599</v>
      </c>
      <c r="D158" s="17" t="s">
        <v>32</v>
      </c>
      <c r="E158" s="17" t="s">
        <v>600</v>
      </c>
      <c r="F158" s="57">
        <v>45999</v>
      </c>
      <c r="G158" s="17" t="s">
        <v>533</v>
      </c>
      <c r="H158" s="17" t="s">
        <v>35</v>
      </c>
      <c r="I158" s="17" t="s">
        <v>601</v>
      </c>
      <c r="J158" s="17">
        <v>300</v>
      </c>
      <c r="K158" s="17">
        <v>300</v>
      </c>
      <c r="L158" s="20">
        <v>0</v>
      </c>
      <c r="M158" s="27"/>
      <c r="N158" s="17" t="s">
        <v>540</v>
      </c>
      <c r="O158" s="17" t="s">
        <v>535</v>
      </c>
      <c r="P158" s="17" t="s">
        <v>541</v>
      </c>
      <c r="Q158" s="22"/>
    </row>
    <row r="159" ht="60.75" spans="1:17">
      <c r="A159" s="16">
        <v>154</v>
      </c>
      <c r="B159" s="58" t="s">
        <v>8</v>
      </c>
      <c r="C159" s="58" t="s">
        <v>602</v>
      </c>
      <c r="D159" s="58" t="s">
        <v>32</v>
      </c>
      <c r="E159" s="58" t="s">
        <v>592</v>
      </c>
      <c r="F159" s="57">
        <v>46000</v>
      </c>
      <c r="G159" s="17" t="s">
        <v>533</v>
      </c>
      <c r="H159" s="58" t="s">
        <v>35</v>
      </c>
      <c r="I159" s="17" t="s">
        <v>603</v>
      </c>
      <c r="J159" s="61">
        <v>450</v>
      </c>
      <c r="K159" s="61">
        <v>450</v>
      </c>
      <c r="L159" s="17">
        <v>0</v>
      </c>
      <c r="M159" s="27"/>
      <c r="N159" s="17" t="s">
        <v>569</v>
      </c>
      <c r="O159" s="17" t="s">
        <v>535</v>
      </c>
      <c r="P159" s="17" t="s">
        <v>541</v>
      </c>
      <c r="Q159" s="22"/>
    </row>
    <row r="160" ht="60.75" spans="1:17">
      <c r="A160" s="16">
        <v>155</v>
      </c>
      <c r="B160" s="58" t="s">
        <v>8</v>
      </c>
      <c r="C160" s="58" t="s">
        <v>604</v>
      </c>
      <c r="D160" s="58" t="s">
        <v>32</v>
      </c>
      <c r="E160" s="58" t="s">
        <v>548</v>
      </c>
      <c r="F160" s="57">
        <v>46001</v>
      </c>
      <c r="G160" s="17" t="s">
        <v>533</v>
      </c>
      <c r="H160" s="58" t="s">
        <v>35</v>
      </c>
      <c r="I160" s="58" t="s">
        <v>605</v>
      </c>
      <c r="J160" s="61">
        <v>63</v>
      </c>
      <c r="K160" s="61">
        <v>63</v>
      </c>
      <c r="L160" s="31">
        <v>0</v>
      </c>
      <c r="M160" s="27"/>
      <c r="N160" s="17" t="s">
        <v>569</v>
      </c>
      <c r="O160" s="17" t="s">
        <v>606</v>
      </c>
      <c r="P160" s="17" t="s">
        <v>541</v>
      </c>
      <c r="Q160" s="22"/>
    </row>
    <row r="161" ht="60.75" spans="1:17">
      <c r="A161" s="16">
        <v>156</v>
      </c>
      <c r="B161" s="58" t="s">
        <v>8</v>
      </c>
      <c r="C161" s="58" t="s">
        <v>607</v>
      </c>
      <c r="D161" s="58" t="s">
        <v>32</v>
      </c>
      <c r="E161" s="58" t="s">
        <v>600</v>
      </c>
      <c r="F161" s="57">
        <v>46003</v>
      </c>
      <c r="G161" s="17" t="s">
        <v>533</v>
      </c>
      <c r="H161" s="58" t="s">
        <v>35</v>
      </c>
      <c r="I161" s="58" t="s">
        <v>608</v>
      </c>
      <c r="J161" s="61">
        <v>2000</v>
      </c>
      <c r="K161" s="61">
        <v>400</v>
      </c>
      <c r="L161" s="31">
        <v>1600</v>
      </c>
      <c r="M161" s="27"/>
      <c r="N161" s="17" t="s">
        <v>609</v>
      </c>
      <c r="O161" s="17" t="s">
        <v>535</v>
      </c>
      <c r="P161" s="17" t="s">
        <v>541</v>
      </c>
      <c r="Q161" s="22"/>
    </row>
    <row r="162" ht="60.75" spans="1:17">
      <c r="A162" s="16">
        <v>157</v>
      </c>
      <c r="B162" s="17" t="s">
        <v>8</v>
      </c>
      <c r="C162" s="17" t="s">
        <v>610</v>
      </c>
      <c r="D162" s="17" t="s">
        <v>32</v>
      </c>
      <c r="E162" s="17" t="s">
        <v>600</v>
      </c>
      <c r="F162" s="57">
        <v>46004</v>
      </c>
      <c r="G162" s="17" t="s">
        <v>533</v>
      </c>
      <c r="H162" s="17" t="s">
        <v>35</v>
      </c>
      <c r="I162" s="17" t="s">
        <v>611</v>
      </c>
      <c r="J162" s="25">
        <v>400</v>
      </c>
      <c r="K162" s="25">
        <v>400</v>
      </c>
      <c r="L162" s="31">
        <v>0</v>
      </c>
      <c r="M162" s="27"/>
      <c r="N162" s="17" t="s">
        <v>540</v>
      </c>
      <c r="O162" s="17" t="s">
        <v>535</v>
      </c>
      <c r="P162" s="17" t="s">
        <v>612</v>
      </c>
      <c r="Q162" s="22"/>
    </row>
    <row r="163" ht="60.75" spans="1:17">
      <c r="A163" s="16">
        <v>158</v>
      </c>
      <c r="B163" s="17" t="s">
        <v>8</v>
      </c>
      <c r="C163" s="17" t="s">
        <v>613</v>
      </c>
      <c r="D163" s="17" t="s">
        <v>32</v>
      </c>
      <c r="E163" s="17" t="s">
        <v>614</v>
      </c>
      <c r="F163" s="57">
        <v>46019</v>
      </c>
      <c r="G163" s="17" t="s">
        <v>533</v>
      </c>
      <c r="H163" s="17" t="s">
        <v>47</v>
      </c>
      <c r="I163" s="17" t="s">
        <v>615</v>
      </c>
      <c r="J163" s="17">
        <v>100</v>
      </c>
      <c r="K163" s="17">
        <v>100</v>
      </c>
      <c r="L163" s="31">
        <v>0</v>
      </c>
      <c r="M163" s="27"/>
      <c r="N163" s="17" t="s">
        <v>540</v>
      </c>
      <c r="O163" s="17" t="s">
        <v>535</v>
      </c>
      <c r="P163" s="17" t="s">
        <v>541</v>
      </c>
      <c r="Q163" s="22"/>
    </row>
    <row r="164" ht="60.75" spans="1:17">
      <c r="A164" s="16">
        <v>159</v>
      </c>
      <c r="B164" s="17" t="s">
        <v>8</v>
      </c>
      <c r="C164" s="17" t="s">
        <v>616</v>
      </c>
      <c r="D164" s="17" t="s">
        <v>32</v>
      </c>
      <c r="E164" s="17" t="s">
        <v>617</v>
      </c>
      <c r="F164" s="57">
        <v>46019</v>
      </c>
      <c r="G164" s="17" t="s">
        <v>533</v>
      </c>
      <c r="H164" s="17" t="s">
        <v>47</v>
      </c>
      <c r="I164" s="17" t="s">
        <v>615</v>
      </c>
      <c r="J164" s="17">
        <v>100</v>
      </c>
      <c r="K164" s="17">
        <v>100</v>
      </c>
      <c r="L164" s="31">
        <v>0</v>
      </c>
      <c r="M164" s="27"/>
      <c r="N164" s="17" t="s">
        <v>540</v>
      </c>
      <c r="O164" s="17" t="s">
        <v>535</v>
      </c>
      <c r="P164" s="17" t="s">
        <v>541</v>
      </c>
      <c r="Q164" s="22"/>
    </row>
    <row r="165" ht="101.25" spans="1:17">
      <c r="A165" s="16">
        <v>160</v>
      </c>
      <c r="B165" s="17" t="s">
        <v>8</v>
      </c>
      <c r="C165" s="17" t="s">
        <v>618</v>
      </c>
      <c r="D165" s="17" t="s">
        <v>32</v>
      </c>
      <c r="E165" s="17" t="s">
        <v>558</v>
      </c>
      <c r="F165" s="18">
        <v>45992</v>
      </c>
      <c r="G165" s="17" t="s">
        <v>533</v>
      </c>
      <c r="H165" s="17" t="s">
        <v>35</v>
      </c>
      <c r="I165" s="17" t="s">
        <v>619</v>
      </c>
      <c r="J165" s="17">
        <v>300</v>
      </c>
      <c r="K165" s="17">
        <v>300</v>
      </c>
      <c r="L165" s="31">
        <v>0</v>
      </c>
      <c r="M165" s="27"/>
      <c r="N165" s="17" t="s">
        <v>569</v>
      </c>
      <c r="O165" s="17" t="s">
        <v>535</v>
      </c>
      <c r="P165" s="17" t="s">
        <v>620</v>
      </c>
      <c r="Q165" s="22"/>
    </row>
    <row r="166" ht="81" spans="1:17">
      <c r="A166" s="16">
        <v>161</v>
      </c>
      <c r="B166" s="17" t="s">
        <v>9</v>
      </c>
      <c r="C166" s="17" t="s">
        <v>621</v>
      </c>
      <c r="D166" s="17" t="s">
        <v>32</v>
      </c>
      <c r="E166" s="17" t="s">
        <v>617</v>
      </c>
      <c r="F166" s="57">
        <v>46008</v>
      </c>
      <c r="G166" s="17" t="s">
        <v>533</v>
      </c>
      <c r="H166" s="55" t="s">
        <v>313</v>
      </c>
      <c r="I166" s="17" t="s">
        <v>622</v>
      </c>
      <c r="J166" s="17">
        <v>100</v>
      </c>
      <c r="K166" s="17">
        <v>100</v>
      </c>
      <c r="L166" s="17">
        <v>0</v>
      </c>
      <c r="M166" s="27"/>
      <c r="N166" s="17" t="s">
        <v>38</v>
      </c>
      <c r="O166" s="17" t="s">
        <v>623</v>
      </c>
      <c r="P166" s="17" t="s">
        <v>624</v>
      </c>
      <c r="Q166" s="22"/>
    </row>
    <row r="167" ht="60.75" spans="1:17">
      <c r="A167" s="16">
        <v>162</v>
      </c>
      <c r="B167" s="17" t="s">
        <v>9</v>
      </c>
      <c r="C167" s="17" t="s">
        <v>625</v>
      </c>
      <c r="D167" s="17" t="s">
        <v>32</v>
      </c>
      <c r="E167" s="17" t="s">
        <v>626</v>
      </c>
      <c r="F167" s="57">
        <v>46016</v>
      </c>
      <c r="G167" s="17" t="s">
        <v>533</v>
      </c>
      <c r="H167" s="55" t="s">
        <v>313</v>
      </c>
      <c r="I167" s="17" t="s">
        <v>627</v>
      </c>
      <c r="J167" s="17">
        <v>100</v>
      </c>
      <c r="K167" s="17">
        <v>100</v>
      </c>
      <c r="L167" s="17">
        <v>0</v>
      </c>
      <c r="M167" s="27"/>
      <c r="N167" s="17" t="s">
        <v>68</v>
      </c>
      <c r="O167" s="17" t="s">
        <v>628</v>
      </c>
      <c r="P167" s="17" t="s">
        <v>498</v>
      </c>
      <c r="Q167" s="22"/>
    </row>
    <row r="168" ht="81" spans="1:17">
      <c r="A168" s="16">
        <v>163</v>
      </c>
      <c r="B168" s="58" t="s">
        <v>9</v>
      </c>
      <c r="C168" s="17" t="s">
        <v>629</v>
      </c>
      <c r="D168" s="58" t="s">
        <v>32</v>
      </c>
      <c r="E168" s="17" t="s">
        <v>630</v>
      </c>
      <c r="F168" s="57">
        <v>46017</v>
      </c>
      <c r="G168" s="17" t="s">
        <v>533</v>
      </c>
      <c r="H168" s="17" t="s">
        <v>153</v>
      </c>
      <c r="I168" s="62" t="s">
        <v>631</v>
      </c>
      <c r="J168" s="63">
        <v>568</v>
      </c>
      <c r="K168" s="25">
        <v>170.4</v>
      </c>
      <c r="L168" s="20">
        <v>397.6</v>
      </c>
      <c r="M168" s="27"/>
      <c r="N168" s="17" t="s">
        <v>38</v>
      </c>
      <c r="O168" s="17" t="s">
        <v>632</v>
      </c>
      <c r="P168" s="17" t="s">
        <v>195</v>
      </c>
      <c r="Q168" s="22"/>
    </row>
    <row r="169" ht="81" spans="1:17">
      <c r="A169" s="16">
        <v>164</v>
      </c>
      <c r="B169" s="58" t="s">
        <v>9</v>
      </c>
      <c r="C169" s="17" t="s">
        <v>633</v>
      </c>
      <c r="D169" s="58" t="s">
        <v>32</v>
      </c>
      <c r="E169" s="17" t="s">
        <v>589</v>
      </c>
      <c r="F169" s="57">
        <v>46017</v>
      </c>
      <c r="G169" s="17" t="s">
        <v>533</v>
      </c>
      <c r="H169" s="17" t="s">
        <v>153</v>
      </c>
      <c r="I169" s="62" t="s">
        <v>634</v>
      </c>
      <c r="J169" s="63">
        <v>700</v>
      </c>
      <c r="K169" s="25">
        <v>210</v>
      </c>
      <c r="L169" s="20">
        <v>490</v>
      </c>
      <c r="M169" s="27"/>
      <c r="N169" s="17" t="s">
        <v>38</v>
      </c>
      <c r="O169" s="17" t="s">
        <v>632</v>
      </c>
      <c r="P169" s="17" t="s">
        <v>195</v>
      </c>
      <c r="Q169" s="22"/>
    </row>
    <row r="170" ht="162" spans="1:17">
      <c r="A170" s="16">
        <v>165</v>
      </c>
      <c r="B170" s="58" t="s">
        <v>9</v>
      </c>
      <c r="C170" s="17" t="s">
        <v>635</v>
      </c>
      <c r="D170" s="58" t="s">
        <v>32</v>
      </c>
      <c r="E170" s="17" t="s">
        <v>636</v>
      </c>
      <c r="F170" s="57">
        <v>46017</v>
      </c>
      <c r="G170" s="17" t="s">
        <v>533</v>
      </c>
      <c r="H170" s="17" t="s">
        <v>153</v>
      </c>
      <c r="I170" s="17" t="s">
        <v>637</v>
      </c>
      <c r="J170" s="63">
        <v>528.8</v>
      </c>
      <c r="K170" s="25">
        <v>158.64</v>
      </c>
      <c r="L170" s="20">
        <v>370.16</v>
      </c>
      <c r="M170" s="27"/>
      <c r="N170" s="17" t="s">
        <v>38</v>
      </c>
      <c r="O170" s="17" t="s">
        <v>638</v>
      </c>
      <c r="P170" s="17" t="s">
        <v>195</v>
      </c>
      <c r="Q170" s="22"/>
    </row>
    <row r="171" ht="40.5" spans="1:17">
      <c r="A171" s="16">
        <v>166</v>
      </c>
      <c r="B171" s="58" t="s">
        <v>9</v>
      </c>
      <c r="C171" s="58" t="s">
        <v>639</v>
      </c>
      <c r="D171" s="58" t="s">
        <v>32</v>
      </c>
      <c r="E171" s="58" t="s">
        <v>640</v>
      </c>
      <c r="F171" s="57">
        <v>46019</v>
      </c>
      <c r="G171" s="17" t="s">
        <v>533</v>
      </c>
      <c r="H171" s="17" t="s">
        <v>35</v>
      </c>
      <c r="I171" s="62" t="s">
        <v>239</v>
      </c>
      <c r="J171" s="25">
        <v>400</v>
      </c>
      <c r="K171" s="25">
        <v>400</v>
      </c>
      <c r="L171" s="64">
        <v>0</v>
      </c>
      <c r="M171" s="27"/>
      <c r="N171" s="17" t="s">
        <v>38</v>
      </c>
      <c r="O171" s="17" t="s">
        <v>641</v>
      </c>
      <c r="P171" s="17" t="s">
        <v>642</v>
      </c>
      <c r="Q171" s="22"/>
    </row>
    <row r="172" ht="60.75" spans="1:17">
      <c r="A172" s="16">
        <v>167</v>
      </c>
      <c r="B172" s="17" t="s">
        <v>9</v>
      </c>
      <c r="C172" s="17" t="s">
        <v>643</v>
      </c>
      <c r="D172" s="17" t="s">
        <v>32</v>
      </c>
      <c r="E172" s="17" t="s">
        <v>640</v>
      </c>
      <c r="F172" s="57">
        <v>46019</v>
      </c>
      <c r="G172" s="17" t="s">
        <v>533</v>
      </c>
      <c r="H172" s="17" t="s">
        <v>47</v>
      </c>
      <c r="I172" s="17" t="s">
        <v>644</v>
      </c>
      <c r="J172" s="17">
        <v>50</v>
      </c>
      <c r="K172" s="17">
        <v>50</v>
      </c>
      <c r="L172" s="17">
        <v>0</v>
      </c>
      <c r="M172" s="27"/>
      <c r="N172" s="17" t="s">
        <v>540</v>
      </c>
      <c r="O172" s="17" t="s">
        <v>645</v>
      </c>
      <c r="P172" s="17" t="s">
        <v>646</v>
      </c>
      <c r="Q172" s="22"/>
    </row>
    <row r="173" ht="81" spans="1:17">
      <c r="A173" s="16">
        <v>168</v>
      </c>
      <c r="B173" s="17" t="s">
        <v>9</v>
      </c>
      <c r="C173" s="17" t="s">
        <v>647</v>
      </c>
      <c r="D173" s="17" t="s">
        <v>304</v>
      </c>
      <c r="E173" s="17" t="s">
        <v>589</v>
      </c>
      <c r="F173" s="24">
        <v>45994</v>
      </c>
      <c r="G173" s="17" t="s">
        <v>533</v>
      </c>
      <c r="H173" s="17" t="s">
        <v>153</v>
      </c>
      <c r="I173" s="17" t="s">
        <v>648</v>
      </c>
      <c r="J173" s="17">
        <v>140.34</v>
      </c>
      <c r="K173" s="40">
        <v>140.34</v>
      </c>
      <c r="L173" s="25">
        <v>0</v>
      </c>
      <c r="M173" s="17" t="s">
        <v>37</v>
      </c>
      <c r="N173" s="17" t="s">
        <v>38</v>
      </c>
      <c r="O173" s="17" t="s">
        <v>307</v>
      </c>
      <c r="P173" s="17" t="s">
        <v>308</v>
      </c>
      <c r="Q173" s="22"/>
    </row>
    <row r="174" ht="81" spans="1:17">
      <c r="A174" s="16">
        <v>169</v>
      </c>
      <c r="B174" s="17" t="s">
        <v>9</v>
      </c>
      <c r="C174" s="17" t="s">
        <v>649</v>
      </c>
      <c r="D174" s="17" t="s">
        <v>304</v>
      </c>
      <c r="E174" s="17" t="s">
        <v>558</v>
      </c>
      <c r="F174" s="24">
        <v>45995</v>
      </c>
      <c r="G174" s="17" t="s">
        <v>533</v>
      </c>
      <c r="H174" s="17" t="s">
        <v>153</v>
      </c>
      <c r="I174" s="17" t="s">
        <v>650</v>
      </c>
      <c r="J174" s="17">
        <v>119.83</v>
      </c>
      <c r="K174" s="40">
        <v>119.83</v>
      </c>
      <c r="L174" s="25">
        <v>0</v>
      </c>
      <c r="M174" s="16" t="s">
        <v>37</v>
      </c>
      <c r="N174" s="17" t="s">
        <v>38</v>
      </c>
      <c r="O174" s="17" t="s">
        <v>307</v>
      </c>
      <c r="P174" s="17" t="s">
        <v>308</v>
      </c>
      <c r="Q174" s="22"/>
    </row>
    <row r="175" ht="101.25" spans="1:17">
      <c r="A175" s="16">
        <v>170</v>
      </c>
      <c r="B175" s="17" t="s">
        <v>9</v>
      </c>
      <c r="C175" s="17" t="s">
        <v>651</v>
      </c>
      <c r="D175" s="17" t="s">
        <v>304</v>
      </c>
      <c r="E175" s="17" t="s">
        <v>652</v>
      </c>
      <c r="F175" s="24">
        <v>45996</v>
      </c>
      <c r="G175" s="17" t="s">
        <v>533</v>
      </c>
      <c r="H175" s="17" t="s">
        <v>153</v>
      </c>
      <c r="I175" s="17" t="s">
        <v>653</v>
      </c>
      <c r="J175" s="17">
        <v>78.87</v>
      </c>
      <c r="K175" s="40">
        <v>78.87</v>
      </c>
      <c r="L175" s="25">
        <v>0</v>
      </c>
      <c r="M175" s="17" t="s">
        <v>37</v>
      </c>
      <c r="N175" s="17" t="s">
        <v>38</v>
      </c>
      <c r="O175" s="17" t="s">
        <v>632</v>
      </c>
      <c r="P175" s="17" t="s">
        <v>308</v>
      </c>
      <c r="Q175" s="22"/>
    </row>
    <row r="176" ht="60.75" spans="1:17">
      <c r="A176" s="16">
        <v>171</v>
      </c>
      <c r="B176" s="17" t="s">
        <v>9</v>
      </c>
      <c r="C176" s="17" t="s">
        <v>654</v>
      </c>
      <c r="D176" s="17" t="s">
        <v>32</v>
      </c>
      <c r="E176" s="17" t="s">
        <v>589</v>
      </c>
      <c r="F176" s="24">
        <v>46010</v>
      </c>
      <c r="G176" s="17" t="s">
        <v>533</v>
      </c>
      <c r="H176" s="17" t="s">
        <v>313</v>
      </c>
      <c r="I176" s="17" t="s">
        <v>655</v>
      </c>
      <c r="J176" s="17">
        <v>10</v>
      </c>
      <c r="K176" s="40">
        <v>10</v>
      </c>
      <c r="L176" s="25">
        <v>0</v>
      </c>
      <c r="M176" s="16" t="s">
        <v>37</v>
      </c>
      <c r="N176" s="17" t="s">
        <v>315</v>
      </c>
      <c r="O176" s="17" t="s">
        <v>316</v>
      </c>
      <c r="P176" s="17" t="s">
        <v>317</v>
      </c>
      <c r="Q176" s="22"/>
    </row>
    <row r="177" ht="60.75" spans="1:17">
      <c r="A177" s="16">
        <v>172</v>
      </c>
      <c r="B177" s="17" t="s">
        <v>9</v>
      </c>
      <c r="C177" s="17" t="s">
        <v>656</v>
      </c>
      <c r="D177" s="17" t="s">
        <v>32</v>
      </c>
      <c r="E177" s="17" t="s">
        <v>614</v>
      </c>
      <c r="F177" s="24">
        <v>46011</v>
      </c>
      <c r="G177" s="17" t="s">
        <v>533</v>
      </c>
      <c r="H177" s="17" t="s">
        <v>313</v>
      </c>
      <c r="I177" s="17" t="s">
        <v>655</v>
      </c>
      <c r="J177" s="17">
        <v>10</v>
      </c>
      <c r="K177" s="40">
        <v>10</v>
      </c>
      <c r="L177" s="25">
        <v>0</v>
      </c>
      <c r="M177" s="17" t="s">
        <v>37</v>
      </c>
      <c r="N177" s="17" t="s">
        <v>315</v>
      </c>
      <c r="O177" s="17" t="s">
        <v>316</v>
      </c>
      <c r="P177" s="17" t="s">
        <v>317</v>
      </c>
      <c r="Q177" s="22"/>
    </row>
    <row r="178" ht="60.75" spans="1:17">
      <c r="A178" s="16">
        <v>173</v>
      </c>
      <c r="B178" s="37" t="s">
        <v>8</v>
      </c>
      <c r="C178" s="37" t="s">
        <v>657</v>
      </c>
      <c r="D178" s="37" t="s">
        <v>32</v>
      </c>
      <c r="E178" s="37" t="s">
        <v>658</v>
      </c>
      <c r="F178" s="24">
        <v>46010</v>
      </c>
      <c r="G178" s="17" t="s">
        <v>533</v>
      </c>
      <c r="H178" s="37" t="s">
        <v>35</v>
      </c>
      <c r="I178" s="28" t="s">
        <v>659</v>
      </c>
      <c r="J178" s="37">
        <v>50</v>
      </c>
      <c r="K178" s="37">
        <v>37.5</v>
      </c>
      <c r="L178" s="37">
        <v>12.5</v>
      </c>
      <c r="M178" s="16" t="s">
        <v>37</v>
      </c>
      <c r="N178" s="37" t="s">
        <v>99</v>
      </c>
      <c r="O178" s="37" t="s">
        <v>529</v>
      </c>
      <c r="P178" s="52" t="s">
        <v>460</v>
      </c>
      <c r="Q178" s="22"/>
    </row>
    <row r="179" ht="101.25" spans="1:17">
      <c r="A179" s="16">
        <v>174</v>
      </c>
      <c r="B179" s="37" t="s">
        <v>8</v>
      </c>
      <c r="C179" s="37" t="s">
        <v>660</v>
      </c>
      <c r="D179" s="37" t="s">
        <v>32</v>
      </c>
      <c r="E179" s="37" t="s">
        <v>661</v>
      </c>
      <c r="F179" s="24">
        <v>46010</v>
      </c>
      <c r="G179" s="17" t="s">
        <v>533</v>
      </c>
      <c r="H179" s="37" t="s">
        <v>35</v>
      </c>
      <c r="I179" s="17" t="s">
        <v>662</v>
      </c>
      <c r="J179" s="37">
        <v>150</v>
      </c>
      <c r="K179" s="37">
        <v>150</v>
      </c>
      <c r="L179" s="37">
        <v>0</v>
      </c>
      <c r="M179" s="17" t="s">
        <v>37</v>
      </c>
      <c r="N179" s="37" t="s">
        <v>99</v>
      </c>
      <c r="O179" s="37" t="s">
        <v>663</v>
      </c>
      <c r="P179" s="37" t="s">
        <v>664</v>
      </c>
      <c r="Q179" s="22"/>
    </row>
    <row r="180" ht="40.5" spans="1:17">
      <c r="A180" s="16">
        <v>175</v>
      </c>
      <c r="B180" s="17" t="s">
        <v>8</v>
      </c>
      <c r="C180" s="17" t="s">
        <v>665</v>
      </c>
      <c r="D180" s="13" t="s">
        <v>32</v>
      </c>
      <c r="E180" s="17" t="s">
        <v>666</v>
      </c>
      <c r="F180" s="65">
        <v>45992</v>
      </c>
      <c r="G180" s="17" t="s">
        <v>667</v>
      </c>
      <c r="H180" s="17" t="s">
        <v>35</v>
      </c>
      <c r="I180" s="13" t="s">
        <v>668</v>
      </c>
      <c r="J180" s="13">
        <v>180</v>
      </c>
      <c r="K180" s="13">
        <v>180</v>
      </c>
      <c r="L180" s="13">
        <v>0</v>
      </c>
      <c r="M180" s="27"/>
      <c r="N180" s="13" t="s">
        <v>412</v>
      </c>
      <c r="O180" s="13" t="s">
        <v>669</v>
      </c>
      <c r="P180" s="13" t="s">
        <v>670</v>
      </c>
      <c r="Q180" s="22"/>
    </row>
    <row r="181" ht="40.5" spans="1:17">
      <c r="A181" s="16">
        <v>176</v>
      </c>
      <c r="B181" s="17" t="s">
        <v>8</v>
      </c>
      <c r="C181" s="17" t="s">
        <v>671</v>
      </c>
      <c r="D181" s="17" t="s">
        <v>32</v>
      </c>
      <c r="E181" s="17" t="s">
        <v>672</v>
      </c>
      <c r="F181" s="65">
        <v>45992</v>
      </c>
      <c r="G181" s="17" t="s">
        <v>667</v>
      </c>
      <c r="H181" s="17" t="s">
        <v>35</v>
      </c>
      <c r="I181" s="17" t="s">
        <v>673</v>
      </c>
      <c r="J181" s="17">
        <v>150</v>
      </c>
      <c r="K181" s="17">
        <v>150</v>
      </c>
      <c r="L181" s="13">
        <v>0</v>
      </c>
      <c r="M181" s="27"/>
      <c r="N181" s="17" t="s">
        <v>412</v>
      </c>
      <c r="O181" s="17" t="s">
        <v>674</v>
      </c>
      <c r="P181" s="17" t="s">
        <v>675</v>
      </c>
      <c r="Q181" s="22"/>
    </row>
    <row r="182" ht="40.5" spans="1:17">
      <c r="A182" s="16">
        <v>177</v>
      </c>
      <c r="B182" s="17" t="s">
        <v>8</v>
      </c>
      <c r="C182" s="17" t="s">
        <v>676</v>
      </c>
      <c r="D182" s="17" t="s">
        <v>32</v>
      </c>
      <c r="E182" s="17" t="s">
        <v>677</v>
      </c>
      <c r="F182" s="65">
        <v>45992</v>
      </c>
      <c r="G182" s="17" t="s">
        <v>667</v>
      </c>
      <c r="H182" s="17" t="s">
        <v>35</v>
      </c>
      <c r="I182" s="17" t="s">
        <v>678</v>
      </c>
      <c r="J182" s="17">
        <v>500</v>
      </c>
      <c r="K182" s="17">
        <v>500</v>
      </c>
      <c r="L182" s="13">
        <v>0</v>
      </c>
      <c r="M182" s="27"/>
      <c r="N182" s="17" t="s">
        <v>412</v>
      </c>
      <c r="O182" s="17" t="s">
        <v>679</v>
      </c>
      <c r="P182" s="17" t="s">
        <v>680</v>
      </c>
      <c r="Q182" s="22"/>
    </row>
    <row r="183" ht="60.75" spans="1:17">
      <c r="A183" s="16">
        <v>178</v>
      </c>
      <c r="B183" s="17" t="s">
        <v>8</v>
      </c>
      <c r="C183" s="17" t="s">
        <v>681</v>
      </c>
      <c r="D183" s="17" t="s">
        <v>32</v>
      </c>
      <c r="E183" s="17" t="s">
        <v>682</v>
      </c>
      <c r="F183" s="65">
        <v>45992</v>
      </c>
      <c r="G183" s="17" t="s">
        <v>667</v>
      </c>
      <c r="H183" s="17" t="s">
        <v>35</v>
      </c>
      <c r="I183" s="17" t="s">
        <v>683</v>
      </c>
      <c r="J183" s="17">
        <v>100</v>
      </c>
      <c r="K183" s="17">
        <v>100</v>
      </c>
      <c r="L183" s="13">
        <v>0</v>
      </c>
      <c r="M183" s="27"/>
      <c r="N183" s="13" t="s">
        <v>412</v>
      </c>
      <c r="O183" s="13" t="s">
        <v>684</v>
      </c>
      <c r="P183" s="13" t="s">
        <v>685</v>
      </c>
      <c r="Q183" s="22"/>
    </row>
    <row r="184" ht="40.5" spans="1:17">
      <c r="A184" s="16">
        <v>179</v>
      </c>
      <c r="B184" s="17" t="s">
        <v>8</v>
      </c>
      <c r="C184" s="17" t="s">
        <v>686</v>
      </c>
      <c r="D184" s="17" t="s">
        <v>32</v>
      </c>
      <c r="E184" s="17" t="s">
        <v>687</v>
      </c>
      <c r="F184" s="65">
        <v>45992</v>
      </c>
      <c r="G184" s="17" t="s">
        <v>667</v>
      </c>
      <c r="H184" s="17" t="s">
        <v>35</v>
      </c>
      <c r="I184" s="17" t="s">
        <v>688</v>
      </c>
      <c r="J184" s="17">
        <v>50</v>
      </c>
      <c r="K184" s="17">
        <v>50</v>
      </c>
      <c r="L184" s="17">
        <v>0</v>
      </c>
      <c r="M184" s="27"/>
      <c r="N184" s="17" t="s">
        <v>412</v>
      </c>
      <c r="O184" s="17" t="s">
        <v>689</v>
      </c>
      <c r="P184" s="17" t="s">
        <v>680</v>
      </c>
      <c r="Q184" s="22"/>
    </row>
    <row r="185" ht="40.5" spans="1:17">
      <c r="A185" s="16">
        <v>180</v>
      </c>
      <c r="B185" s="17" t="s">
        <v>8</v>
      </c>
      <c r="C185" s="17" t="s">
        <v>690</v>
      </c>
      <c r="D185" s="17" t="s">
        <v>32</v>
      </c>
      <c r="E185" s="17" t="s">
        <v>691</v>
      </c>
      <c r="F185" s="65">
        <v>45992</v>
      </c>
      <c r="G185" s="17" t="s">
        <v>667</v>
      </c>
      <c r="H185" s="17" t="s">
        <v>35</v>
      </c>
      <c r="I185" s="17" t="s">
        <v>692</v>
      </c>
      <c r="J185" s="17">
        <v>150</v>
      </c>
      <c r="K185" s="17">
        <v>150</v>
      </c>
      <c r="L185" s="17">
        <v>0</v>
      </c>
      <c r="M185" s="27"/>
      <c r="N185" s="17" t="s">
        <v>412</v>
      </c>
      <c r="O185" s="17" t="s">
        <v>693</v>
      </c>
      <c r="P185" s="17" t="s">
        <v>694</v>
      </c>
      <c r="Q185" s="22"/>
    </row>
    <row r="186" ht="81" spans="1:17">
      <c r="A186" s="16">
        <v>181</v>
      </c>
      <c r="B186" s="17" t="s">
        <v>8</v>
      </c>
      <c r="C186" s="17" t="s">
        <v>695</v>
      </c>
      <c r="D186" s="17" t="s">
        <v>32</v>
      </c>
      <c r="E186" s="17" t="s">
        <v>696</v>
      </c>
      <c r="F186" s="65">
        <v>45992</v>
      </c>
      <c r="G186" s="17" t="s">
        <v>667</v>
      </c>
      <c r="H186" s="17" t="s">
        <v>35</v>
      </c>
      <c r="I186" s="17" t="s">
        <v>697</v>
      </c>
      <c r="J186" s="17">
        <v>150</v>
      </c>
      <c r="K186" s="17">
        <v>150</v>
      </c>
      <c r="L186" s="20">
        <v>0</v>
      </c>
      <c r="M186" s="27"/>
      <c r="N186" s="17" t="s">
        <v>412</v>
      </c>
      <c r="O186" s="17" t="s">
        <v>698</v>
      </c>
      <c r="P186" s="17" t="s">
        <v>699</v>
      </c>
      <c r="Q186" s="22"/>
    </row>
    <row r="187" ht="40.5" spans="1:17">
      <c r="A187" s="16">
        <v>182</v>
      </c>
      <c r="B187" s="17" t="s">
        <v>8</v>
      </c>
      <c r="C187" s="17" t="s">
        <v>700</v>
      </c>
      <c r="D187" s="17" t="s">
        <v>32</v>
      </c>
      <c r="E187" s="17" t="s">
        <v>701</v>
      </c>
      <c r="F187" s="65">
        <v>45992</v>
      </c>
      <c r="G187" s="17" t="s">
        <v>667</v>
      </c>
      <c r="H187" s="17" t="s">
        <v>35</v>
      </c>
      <c r="I187" s="17" t="s">
        <v>702</v>
      </c>
      <c r="J187" s="17">
        <v>300</v>
      </c>
      <c r="K187" s="17">
        <v>300</v>
      </c>
      <c r="L187" s="17">
        <v>0</v>
      </c>
      <c r="M187" s="27"/>
      <c r="N187" s="17" t="s">
        <v>412</v>
      </c>
      <c r="O187" s="17" t="s">
        <v>703</v>
      </c>
      <c r="P187" s="17" t="s">
        <v>675</v>
      </c>
      <c r="Q187" s="22"/>
    </row>
    <row r="188" ht="81" spans="1:17">
      <c r="A188" s="16">
        <v>183</v>
      </c>
      <c r="B188" s="17" t="s">
        <v>9</v>
      </c>
      <c r="C188" s="17" t="s">
        <v>704</v>
      </c>
      <c r="D188" s="17" t="s">
        <v>32</v>
      </c>
      <c r="E188" s="17" t="s">
        <v>677</v>
      </c>
      <c r="F188" s="66">
        <v>45992</v>
      </c>
      <c r="G188" s="17" t="s">
        <v>667</v>
      </c>
      <c r="H188" s="17" t="s">
        <v>153</v>
      </c>
      <c r="I188" s="17" t="s">
        <v>705</v>
      </c>
      <c r="J188" s="17">
        <v>20.5</v>
      </c>
      <c r="K188" s="25">
        <v>6.15</v>
      </c>
      <c r="L188" s="16">
        <v>14.35</v>
      </c>
      <c r="M188" s="27"/>
      <c r="N188" s="17" t="s">
        <v>609</v>
      </c>
      <c r="O188" s="17" t="s">
        <v>706</v>
      </c>
      <c r="P188" s="17" t="s">
        <v>480</v>
      </c>
      <c r="Q188" s="22"/>
    </row>
    <row r="189" ht="81" spans="1:17">
      <c r="A189" s="16">
        <v>184</v>
      </c>
      <c r="B189" s="17" t="s">
        <v>9</v>
      </c>
      <c r="C189" s="17" t="s">
        <v>707</v>
      </c>
      <c r="D189" s="17" t="s">
        <v>32</v>
      </c>
      <c r="E189" s="17" t="s">
        <v>672</v>
      </c>
      <c r="F189" s="66">
        <v>45992</v>
      </c>
      <c r="G189" s="17" t="s">
        <v>667</v>
      </c>
      <c r="H189" s="17" t="s">
        <v>153</v>
      </c>
      <c r="I189" s="17" t="s">
        <v>708</v>
      </c>
      <c r="J189" s="17">
        <v>34.5</v>
      </c>
      <c r="K189" s="25">
        <v>10.35</v>
      </c>
      <c r="L189" s="16">
        <v>24.15</v>
      </c>
      <c r="M189" s="27"/>
      <c r="N189" s="17" t="s">
        <v>609</v>
      </c>
      <c r="O189" s="17" t="s">
        <v>709</v>
      </c>
      <c r="P189" s="17" t="s">
        <v>480</v>
      </c>
      <c r="Q189" s="22"/>
    </row>
    <row r="190" ht="81" spans="1:17">
      <c r="A190" s="16">
        <v>185</v>
      </c>
      <c r="B190" s="17" t="s">
        <v>9</v>
      </c>
      <c r="C190" s="17" t="s">
        <v>710</v>
      </c>
      <c r="D190" s="17" t="s">
        <v>32</v>
      </c>
      <c r="E190" s="17" t="s">
        <v>677</v>
      </c>
      <c r="F190" s="66">
        <v>45992</v>
      </c>
      <c r="G190" s="17" t="s">
        <v>667</v>
      </c>
      <c r="H190" s="17" t="s">
        <v>153</v>
      </c>
      <c r="I190" s="17" t="s">
        <v>711</v>
      </c>
      <c r="J190" s="17">
        <v>28.4</v>
      </c>
      <c r="K190" s="25">
        <v>8.52</v>
      </c>
      <c r="L190" s="16">
        <v>19.88</v>
      </c>
      <c r="M190" s="27"/>
      <c r="N190" s="17" t="s">
        <v>609</v>
      </c>
      <c r="O190" s="17" t="s">
        <v>706</v>
      </c>
      <c r="P190" s="17" t="s">
        <v>480</v>
      </c>
      <c r="Q190" s="22"/>
    </row>
    <row r="191" ht="81" spans="1:17">
      <c r="A191" s="16">
        <v>186</v>
      </c>
      <c r="B191" s="17" t="s">
        <v>9</v>
      </c>
      <c r="C191" s="17" t="s">
        <v>712</v>
      </c>
      <c r="D191" s="17" t="s">
        <v>32</v>
      </c>
      <c r="E191" s="17" t="s">
        <v>713</v>
      </c>
      <c r="F191" s="66">
        <v>45992</v>
      </c>
      <c r="G191" s="17" t="s">
        <v>667</v>
      </c>
      <c r="H191" s="17" t="s">
        <v>153</v>
      </c>
      <c r="I191" s="17" t="s">
        <v>714</v>
      </c>
      <c r="J191" s="17">
        <v>22.5</v>
      </c>
      <c r="K191" s="25">
        <v>6.75</v>
      </c>
      <c r="L191" s="16">
        <v>15.75</v>
      </c>
      <c r="M191" s="27"/>
      <c r="N191" s="17" t="s">
        <v>609</v>
      </c>
      <c r="O191" s="17" t="s">
        <v>715</v>
      </c>
      <c r="P191" s="17" t="s">
        <v>480</v>
      </c>
      <c r="Q191" s="22"/>
    </row>
    <row r="192" ht="81" spans="1:17">
      <c r="A192" s="16">
        <v>187</v>
      </c>
      <c r="B192" s="17" t="s">
        <v>9</v>
      </c>
      <c r="C192" s="17" t="s">
        <v>716</v>
      </c>
      <c r="D192" s="17" t="s">
        <v>32</v>
      </c>
      <c r="E192" s="17" t="s">
        <v>713</v>
      </c>
      <c r="F192" s="66">
        <v>45992</v>
      </c>
      <c r="G192" s="17" t="s">
        <v>667</v>
      </c>
      <c r="H192" s="17" t="s">
        <v>153</v>
      </c>
      <c r="I192" s="17" t="s">
        <v>717</v>
      </c>
      <c r="J192" s="17">
        <v>48</v>
      </c>
      <c r="K192" s="25">
        <v>14.4</v>
      </c>
      <c r="L192" s="16">
        <v>33.6</v>
      </c>
      <c r="M192" s="27"/>
      <c r="N192" s="17" t="s">
        <v>609</v>
      </c>
      <c r="O192" s="17" t="s">
        <v>715</v>
      </c>
      <c r="P192" s="17" t="s">
        <v>480</v>
      </c>
      <c r="Q192" s="22"/>
    </row>
    <row r="193" ht="81" spans="1:17">
      <c r="A193" s="16">
        <v>188</v>
      </c>
      <c r="B193" s="17" t="s">
        <v>9</v>
      </c>
      <c r="C193" s="17" t="s">
        <v>718</v>
      </c>
      <c r="D193" s="17" t="s">
        <v>32</v>
      </c>
      <c r="E193" s="17" t="s">
        <v>719</v>
      </c>
      <c r="F193" s="66">
        <v>45992</v>
      </c>
      <c r="G193" s="17" t="s">
        <v>667</v>
      </c>
      <c r="H193" s="17" t="s">
        <v>153</v>
      </c>
      <c r="I193" s="17" t="s">
        <v>720</v>
      </c>
      <c r="J193" s="17">
        <v>23.2</v>
      </c>
      <c r="K193" s="25">
        <v>6.96</v>
      </c>
      <c r="L193" s="16">
        <v>16.24</v>
      </c>
      <c r="M193" s="27"/>
      <c r="N193" s="17" t="s">
        <v>609</v>
      </c>
      <c r="O193" s="17" t="s">
        <v>721</v>
      </c>
      <c r="P193" s="17" t="s">
        <v>480</v>
      </c>
      <c r="Q193" s="22"/>
    </row>
    <row r="194" ht="81" spans="1:17">
      <c r="A194" s="16">
        <v>189</v>
      </c>
      <c r="B194" s="17" t="s">
        <v>9</v>
      </c>
      <c r="C194" s="17" t="s">
        <v>722</v>
      </c>
      <c r="D194" s="17" t="s">
        <v>32</v>
      </c>
      <c r="E194" s="17" t="s">
        <v>723</v>
      </c>
      <c r="F194" s="66">
        <v>45992</v>
      </c>
      <c r="G194" s="17" t="s">
        <v>667</v>
      </c>
      <c r="H194" s="17" t="s">
        <v>153</v>
      </c>
      <c r="I194" s="17" t="s">
        <v>724</v>
      </c>
      <c r="J194" s="17">
        <v>944</v>
      </c>
      <c r="K194" s="25">
        <v>283.2</v>
      </c>
      <c r="L194" s="16">
        <v>660.8</v>
      </c>
      <c r="M194" s="27"/>
      <c r="N194" s="17" t="s">
        <v>609</v>
      </c>
      <c r="O194" s="17" t="s">
        <v>725</v>
      </c>
      <c r="P194" s="17" t="s">
        <v>480</v>
      </c>
      <c r="Q194" s="22"/>
    </row>
    <row r="195" ht="81" spans="1:17">
      <c r="A195" s="16">
        <v>190</v>
      </c>
      <c r="B195" s="17" t="s">
        <v>9</v>
      </c>
      <c r="C195" s="17" t="s">
        <v>726</v>
      </c>
      <c r="D195" s="17" t="s">
        <v>32</v>
      </c>
      <c r="E195" s="17" t="s">
        <v>727</v>
      </c>
      <c r="F195" s="66">
        <v>45992</v>
      </c>
      <c r="G195" s="17" t="s">
        <v>667</v>
      </c>
      <c r="H195" s="17" t="s">
        <v>153</v>
      </c>
      <c r="I195" s="17" t="s">
        <v>728</v>
      </c>
      <c r="J195" s="17">
        <v>991</v>
      </c>
      <c r="K195" s="25">
        <v>297.3</v>
      </c>
      <c r="L195" s="16">
        <v>693.7</v>
      </c>
      <c r="M195" s="27"/>
      <c r="N195" s="17" t="s">
        <v>609</v>
      </c>
      <c r="O195" s="17" t="s">
        <v>729</v>
      </c>
      <c r="P195" s="17" t="s">
        <v>480</v>
      </c>
      <c r="Q195" s="22"/>
    </row>
    <row r="196" ht="81" spans="1:17">
      <c r="A196" s="16">
        <v>191</v>
      </c>
      <c r="B196" s="17" t="s">
        <v>9</v>
      </c>
      <c r="C196" s="17" t="s">
        <v>730</v>
      </c>
      <c r="D196" s="17" t="s">
        <v>32</v>
      </c>
      <c r="E196" s="17" t="s">
        <v>713</v>
      </c>
      <c r="F196" s="66">
        <v>45992</v>
      </c>
      <c r="G196" s="17" t="s">
        <v>667</v>
      </c>
      <c r="H196" s="17" t="s">
        <v>153</v>
      </c>
      <c r="I196" s="17" t="s">
        <v>731</v>
      </c>
      <c r="J196" s="17">
        <v>65.3</v>
      </c>
      <c r="K196" s="25">
        <v>19.59</v>
      </c>
      <c r="L196" s="16">
        <v>45.71</v>
      </c>
      <c r="M196" s="27"/>
      <c r="N196" s="17" t="s">
        <v>609</v>
      </c>
      <c r="O196" s="17" t="s">
        <v>715</v>
      </c>
      <c r="P196" s="17" t="s">
        <v>480</v>
      </c>
      <c r="Q196" s="22"/>
    </row>
    <row r="197" ht="81" spans="1:17">
      <c r="A197" s="16">
        <v>192</v>
      </c>
      <c r="B197" s="17" t="s">
        <v>9</v>
      </c>
      <c r="C197" s="17" t="s">
        <v>732</v>
      </c>
      <c r="D197" s="17" t="s">
        <v>32</v>
      </c>
      <c r="E197" s="17" t="s">
        <v>696</v>
      </c>
      <c r="F197" s="66">
        <v>45992</v>
      </c>
      <c r="G197" s="17" t="s">
        <v>667</v>
      </c>
      <c r="H197" s="17" t="s">
        <v>153</v>
      </c>
      <c r="I197" s="17" t="s">
        <v>733</v>
      </c>
      <c r="J197" s="17">
        <v>150</v>
      </c>
      <c r="K197" s="25">
        <v>45</v>
      </c>
      <c r="L197" s="16">
        <v>105</v>
      </c>
      <c r="M197" s="27"/>
      <c r="N197" s="17" t="s">
        <v>609</v>
      </c>
      <c r="O197" s="17" t="s">
        <v>734</v>
      </c>
      <c r="P197" s="17" t="s">
        <v>480</v>
      </c>
      <c r="Q197" s="22"/>
    </row>
    <row r="198" ht="81" spans="1:17">
      <c r="A198" s="16">
        <v>193</v>
      </c>
      <c r="B198" s="17" t="s">
        <v>9</v>
      </c>
      <c r="C198" s="17" t="s">
        <v>735</v>
      </c>
      <c r="D198" s="17" t="s">
        <v>32</v>
      </c>
      <c r="E198" s="17" t="s">
        <v>666</v>
      </c>
      <c r="F198" s="66">
        <v>45992</v>
      </c>
      <c r="G198" s="17" t="s">
        <v>667</v>
      </c>
      <c r="H198" s="17" t="s">
        <v>153</v>
      </c>
      <c r="I198" s="17" t="s">
        <v>736</v>
      </c>
      <c r="J198" s="17">
        <v>53</v>
      </c>
      <c r="K198" s="25">
        <v>15.9</v>
      </c>
      <c r="L198" s="16">
        <v>37.1</v>
      </c>
      <c r="M198" s="27"/>
      <c r="N198" s="17" t="s">
        <v>609</v>
      </c>
      <c r="O198" s="17" t="s">
        <v>734</v>
      </c>
      <c r="P198" s="17" t="s">
        <v>480</v>
      </c>
      <c r="Q198" s="22"/>
    </row>
    <row r="199" ht="81" spans="1:17">
      <c r="A199" s="16">
        <v>194</v>
      </c>
      <c r="B199" s="17" t="s">
        <v>9</v>
      </c>
      <c r="C199" s="67" t="s">
        <v>737</v>
      </c>
      <c r="D199" s="67" t="s">
        <v>32</v>
      </c>
      <c r="E199" s="67" t="s">
        <v>677</v>
      </c>
      <c r="F199" s="66">
        <v>45992</v>
      </c>
      <c r="G199" s="17" t="s">
        <v>667</v>
      </c>
      <c r="H199" s="17" t="s">
        <v>153</v>
      </c>
      <c r="I199" s="67" t="s">
        <v>738</v>
      </c>
      <c r="J199" s="67">
        <v>140</v>
      </c>
      <c r="K199" s="25">
        <v>42</v>
      </c>
      <c r="L199" s="16">
        <v>98</v>
      </c>
      <c r="M199" s="27"/>
      <c r="N199" s="17" t="s">
        <v>609</v>
      </c>
      <c r="O199" s="17" t="s">
        <v>706</v>
      </c>
      <c r="P199" s="17" t="s">
        <v>480</v>
      </c>
      <c r="Q199" s="22"/>
    </row>
    <row r="200" ht="81" spans="1:17">
      <c r="A200" s="16">
        <v>195</v>
      </c>
      <c r="B200" s="17" t="s">
        <v>9</v>
      </c>
      <c r="C200" s="67" t="s">
        <v>739</v>
      </c>
      <c r="D200" s="67" t="s">
        <v>32</v>
      </c>
      <c r="E200" s="67" t="s">
        <v>682</v>
      </c>
      <c r="F200" s="66">
        <v>45992</v>
      </c>
      <c r="G200" s="17" t="s">
        <v>667</v>
      </c>
      <c r="H200" s="17" t="s">
        <v>153</v>
      </c>
      <c r="I200" s="67" t="s">
        <v>740</v>
      </c>
      <c r="J200" s="67">
        <v>30</v>
      </c>
      <c r="K200" s="25">
        <v>9</v>
      </c>
      <c r="L200" s="16">
        <v>21</v>
      </c>
      <c r="M200" s="27"/>
      <c r="N200" s="17" t="s">
        <v>609</v>
      </c>
      <c r="O200" s="17" t="s">
        <v>741</v>
      </c>
      <c r="P200" s="17" t="s">
        <v>480</v>
      </c>
      <c r="Q200" s="22"/>
    </row>
    <row r="201" ht="81" spans="1:17">
      <c r="A201" s="16">
        <v>196</v>
      </c>
      <c r="B201" s="17" t="s">
        <v>9</v>
      </c>
      <c r="C201" s="67" t="s">
        <v>742</v>
      </c>
      <c r="D201" s="67" t="s">
        <v>32</v>
      </c>
      <c r="E201" s="67" t="s">
        <v>743</v>
      </c>
      <c r="F201" s="66">
        <v>45992</v>
      </c>
      <c r="G201" s="17" t="s">
        <v>667</v>
      </c>
      <c r="H201" s="17" t="s">
        <v>153</v>
      </c>
      <c r="I201" s="67" t="s">
        <v>744</v>
      </c>
      <c r="J201" s="67">
        <v>36</v>
      </c>
      <c r="K201" s="25">
        <v>10.8</v>
      </c>
      <c r="L201" s="16">
        <v>25.2</v>
      </c>
      <c r="M201" s="27"/>
      <c r="N201" s="17" t="s">
        <v>609</v>
      </c>
      <c r="O201" s="17" t="s">
        <v>745</v>
      </c>
      <c r="P201" s="17" t="s">
        <v>480</v>
      </c>
      <c r="Q201" s="22"/>
    </row>
    <row r="202" ht="81" spans="1:17">
      <c r="A202" s="16">
        <v>197</v>
      </c>
      <c r="B202" s="17" t="s">
        <v>9</v>
      </c>
      <c r="C202" s="67" t="s">
        <v>746</v>
      </c>
      <c r="D202" s="67" t="s">
        <v>32</v>
      </c>
      <c r="E202" s="67" t="s">
        <v>747</v>
      </c>
      <c r="F202" s="66">
        <v>45992</v>
      </c>
      <c r="G202" s="17" t="s">
        <v>667</v>
      </c>
      <c r="H202" s="17" t="s">
        <v>153</v>
      </c>
      <c r="I202" s="67" t="s">
        <v>748</v>
      </c>
      <c r="J202" s="67">
        <v>22</v>
      </c>
      <c r="K202" s="25">
        <v>6.6</v>
      </c>
      <c r="L202" s="16">
        <v>15.4</v>
      </c>
      <c r="M202" s="27"/>
      <c r="N202" s="17" t="s">
        <v>609</v>
      </c>
      <c r="O202" s="17" t="s">
        <v>749</v>
      </c>
      <c r="P202" s="17" t="s">
        <v>480</v>
      </c>
      <c r="Q202" s="22"/>
    </row>
    <row r="203" ht="81" spans="1:17">
      <c r="A203" s="16">
        <v>198</v>
      </c>
      <c r="B203" s="17" t="s">
        <v>9</v>
      </c>
      <c r="C203" s="67" t="s">
        <v>750</v>
      </c>
      <c r="D203" s="67" t="s">
        <v>32</v>
      </c>
      <c r="E203" s="67" t="s">
        <v>747</v>
      </c>
      <c r="F203" s="66">
        <v>45992</v>
      </c>
      <c r="G203" s="17" t="s">
        <v>667</v>
      </c>
      <c r="H203" s="17" t="s">
        <v>153</v>
      </c>
      <c r="I203" s="67" t="s">
        <v>751</v>
      </c>
      <c r="J203" s="67">
        <v>10</v>
      </c>
      <c r="K203" s="25">
        <v>3</v>
      </c>
      <c r="L203" s="16">
        <v>7</v>
      </c>
      <c r="M203" s="27"/>
      <c r="N203" s="17" t="s">
        <v>609</v>
      </c>
      <c r="O203" s="17" t="s">
        <v>749</v>
      </c>
      <c r="P203" s="17" t="s">
        <v>480</v>
      </c>
      <c r="Q203" s="22"/>
    </row>
    <row r="204" ht="81" spans="1:17">
      <c r="A204" s="16">
        <v>199</v>
      </c>
      <c r="B204" s="17" t="s">
        <v>9</v>
      </c>
      <c r="C204" s="67" t="s">
        <v>752</v>
      </c>
      <c r="D204" s="67" t="s">
        <v>32</v>
      </c>
      <c r="E204" s="67" t="s">
        <v>691</v>
      </c>
      <c r="F204" s="66">
        <v>45992</v>
      </c>
      <c r="G204" s="17" t="s">
        <v>667</v>
      </c>
      <c r="H204" s="17" t="s">
        <v>153</v>
      </c>
      <c r="I204" s="67" t="s">
        <v>753</v>
      </c>
      <c r="J204" s="67">
        <v>52.88</v>
      </c>
      <c r="K204" s="25">
        <v>15.864</v>
      </c>
      <c r="L204" s="16">
        <v>37.016</v>
      </c>
      <c r="M204" s="27"/>
      <c r="N204" s="17" t="s">
        <v>609</v>
      </c>
      <c r="O204" s="17" t="s">
        <v>749</v>
      </c>
      <c r="P204" s="17" t="s">
        <v>480</v>
      </c>
      <c r="Q204" s="22"/>
    </row>
    <row r="205" ht="81" spans="1:17">
      <c r="A205" s="16">
        <v>200</v>
      </c>
      <c r="B205" s="17" t="s">
        <v>9</v>
      </c>
      <c r="C205" s="67" t="s">
        <v>754</v>
      </c>
      <c r="D205" s="67" t="s">
        <v>32</v>
      </c>
      <c r="E205" s="67" t="s">
        <v>691</v>
      </c>
      <c r="F205" s="66">
        <v>45992</v>
      </c>
      <c r="G205" s="17" t="s">
        <v>667</v>
      </c>
      <c r="H205" s="17" t="s">
        <v>153</v>
      </c>
      <c r="I205" s="67" t="s">
        <v>755</v>
      </c>
      <c r="J205" s="67">
        <v>26</v>
      </c>
      <c r="K205" s="25">
        <v>7.8</v>
      </c>
      <c r="L205" s="16">
        <v>18.2</v>
      </c>
      <c r="M205" s="27"/>
      <c r="N205" s="17" t="s">
        <v>609</v>
      </c>
      <c r="O205" s="17" t="s">
        <v>749</v>
      </c>
      <c r="P205" s="17" t="s">
        <v>480</v>
      </c>
      <c r="Q205" s="22"/>
    </row>
    <row r="206" ht="81" spans="1:17">
      <c r="A206" s="16">
        <v>201</v>
      </c>
      <c r="B206" s="17" t="s">
        <v>9</v>
      </c>
      <c r="C206" s="67" t="s">
        <v>756</v>
      </c>
      <c r="D206" s="67" t="s">
        <v>32</v>
      </c>
      <c r="E206" s="67" t="s">
        <v>757</v>
      </c>
      <c r="F206" s="66">
        <v>45992</v>
      </c>
      <c r="G206" s="17" t="s">
        <v>667</v>
      </c>
      <c r="H206" s="17" t="s">
        <v>153</v>
      </c>
      <c r="I206" s="67" t="s">
        <v>758</v>
      </c>
      <c r="J206" s="67">
        <v>26</v>
      </c>
      <c r="K206" s="25">
        <v>7.8</v>
      </c>
      <c r="L206" s="16">
        <v>18.2</v>
      </c>
      <c r="M206" s="27"/>
      <c r="N206" s="17" t="s">
        <v>609</v>
      </c>
      <c r="O206" s="17" t="s">
        <v>759</v>
      </c>
      <c r="P206" s="17" t="s">
        <v>480</v>
      </c>
      <c r="Q206" s="22"/>
    </row>
    <row r="207" ht="81" spans="1:17">
      <c r="A207" s="16">
        <v>202</v>
      </c>
      <c r="B207" s="17" t="s">
        <v>9</v>
      </c>
      <c r="C207" s="67" t="s">
        <v>760</v>
      </c>
      <c r="D207" s="67" t="s">
        <v>32</v>
      </c>
      <c r="E207" s="67" t="s">
        <v>757</v>
      </c>
      <c r="F207" s="66">
        <v>45992</v>
      </c>
      <c r="G207" s="17" t="s">
        <v>667</v>
      </c>
      <c r="H207" s="17" t="s">
        <v>153</v>
      </c>
      <c r="I207" s="67" t="s">
        <v>761</v>
      </c>
      <c r="J207" s="67">
        <v>8</v>
      </c>
      <c r="K207" s="25">
        <v>2.4</v>
      </c>
      <c r="L207" s="16">
        <v>5.6</v>
      </c>
      <c r="M207" s="27"/>
      <c r="N207" s="17" t="s">
        <v>609</v>
      </c>
      <c r="O207" s="17" t="s">
        <v>759</v>
      </c>
      <c r="P207" s="17" t="s">
        <v>480</v>
      </c>
      <c r="Q207" s="22"/>
    </row>
    <row r="208" ht="81" spans="1:17">
      <c r="A208" s="16">
        <v>203</v>
      </c>
      <c r="B208" s="17" t="s">
        <v>9</v>
      </c>
      <c r="C208" s="67" t="s">
        <v>762</v>
      </c>
      <c r="D208" s="67" t="s">
        <v>32</v>
      </c>
      <c r="E208" s="67" t="s">
        <v>763</v>
      </c>
      <c r="F208" s="66">
        <v>45992</v>
      </c>
      <c r="G208" s="17" t="s">
        <v>667</v>
      </c>
      <c r="H208" s="17" t="s">
        <v>153</v>
      </c>
      <c r="I208" s="67" t="s">
        <v>764</v>
      </c>
      <c r="J208" s="67">
        <v>24</v>
      </c>
      <c r="K208" s="25">
        <v>7.2</v>
      </c>
      <c r="L208" s="16">
        <v>16.8</v>
      </c>
      <c r="M208" s="27"/>
      <c r="N208" s="17" t="s">
        <v>609</v>
      </c>
      <c r="O208" s="17" t="s">
        <v>765</v>
      </c>
      <c r="P208" s="17" t="s">
        <v>480</v>
      </c>
      <c r="Q208" s="22"/>
    </row>
    <row r="209" ht="81" spans="1:17">
      <c r="A209" s="16">
        <v>204</v>
      </c>
      <c r="B209" s="17" t="s">
        <v>9</v>
      </c>
      <c r="C209" s="67" t="s">
        <v>766</v>
      </c>
      <c r="D209" s="67" t="s">
        <v>32</v>
      </c>
      <c r="E209" s="67" t="s">
        <v>767</v>
      </c>
      <c r="F209" s="66">
        <v>45992</v>
      </c>
      <c r="G209" s="17" t="s">
        <v>667</v>
      </c>
      <c r="H209" s="17" t="s">
        <v>153</v>
      </c>
      <c r="I209" s="67" t="s">
        <v>768</v>
      </c>
      <c r="J209" s="67">
        <v>54</v>
      </c>
      <c r="K209" s="25">
        <v>27</v>
      </c>
      <c r="L209" s="16">
        <v>27</v>
      </c>
      <c r="M209" s="27"/>
      <c r="N209" s="17" t="s">
        <v>609</v>
      </c>
      <c r="O209" s="17" t="s">
        <v>769</v>
      </c>
      <c r="P209" s="17" t="s">
        <v>480</v>
      </c>
      <c r="Q209" s="22"/>
    </row>
    <row r="210" ht="60.75" spans="1:17">
      <c r="A210" s="16">
        <v>205</v>
      </c>
      <c r="B210" s="17" t="s">
        <v>9</v>
      </c>
      <c r="C210" s="17" t="s">
        <v>770</v>
      </c>
      <c r="D210" s="17" t="s">
        <v>32</v>
      </c>
      <c r="E210" s="17" t="s">
        <v>771</v>
      </c>
      <c r="F210" s="66">
        <v>45992</v>
      </c>
      <c r="G210" s="17" t="s">
        <v>667</v>
      </c>
      <c r="H210" s="17" t="s">
        <v>35</v>
      </c>
      <c r="I210" s="17" t="s">
        <v>644</v>
      </c>
      <c r="J210" s="17">
        <v>200</v>
      </c>
      <c r="K210" s="17">
        <v>200</v>
      </c>
      <c r="L210" s="13">
        <v>0</v>
      </c>
      <c r="M210" s="27"/>
      <c r="N210" s="17" t="s">
        <v>609</v>
      </c>
      <c r="O210" s="17" t="s">
        <v>772</v>
      </c>
      <c r="P210" s="17" t="s">
        <v>773</v>
      </c>
      <c r="Q210" s="22"/>
    </row>
    <row r="211" ht="60.75" spans="1:17">
      <c r="A211" s="16">
        <v>206</v>
      </c>
      <c r="B211" s="17" t="s">
        <v>9</v>
      </c>
      <c r="C211" s="17" t="s">
        <v>774</v>
      </c>
      <c r="D211" s="17" t="s">
        <v>32</v>
      </c>
      <c r="E211" s="17" t="s">
        <v>771</v>
      </c>
      <c r="F211" s="65">
        <v>45992</v>
      </c>
      <c r="G211" s="17" t="s">
        <v>667</v>
      </c>
      <c r="H211" s="17" t="s">
        <v>47</v>
      </c>
      <c r="I211" s="17" t="s">
        <v>644</v>
      </c>
      <c r="J211" s="17">
        <v>150</v>
      </c>
      <c r="K211" s="17">
        <v>150</v>
      </c>
      <c r="L211" s="17">
        <v>0</v>
      </c>
      <c r="M211" s="27"/>
      <c r="N211" s="17" t="s">
        <v>775</v>
      </c>
      <c r="O211" s="17" t="s">
        <v>776</v>
      </c>
      <c r="P211" s="17" t="s">
        <v>279</v>
      </c>
      <c r="Q211" s="22"/>
    </row>
    <row r="212" ht="81" spans="1:17">
      <c r="A212" s="16">
        <v>207</v>
      </c>
      <c r="B212" s="13" t="s">
        <v>9</v>
      </c>
      <c r="C212" s="13" t="s">
        <v>777</v>
      </c>
      <c r="D212" s="13" t="s">
        <v>32</v>
      </c>
      <c r="E212" s="17" t="s">
        <v>771</v>
      </c>
      <c r="F212" s="66">
        <v>45992</v>
      </c>
      <c r="G212" s="17" t="s">
        <v>667</v>
      </c>
      <c r="H212" s="17" t="s">
        <v>35</v>
      </c>
      <c r="I212" s="13" t="s">
        <v>778</v>
      </c>
      <c r="J212" s="13">
        <v>20</v>
      </c>
      <c r="K212" s="13">
        <v>20</v>
      </c>
      <c r="L212" s="13">
        <v>0</v>
      </c>
      <c r="M212" s="27"/>
      <c r="N212" s="13" t="s">
        <v>775</v>
      </c>
      <c r="O212" s="17" t="s">
        <v>779</v>
      </c>
      <c r="P212" s="55" t="s">
        <v>780</v>
      </c>
      <c r="Q212" s="22"/>
    </row>
    <row r="213" ht="81" spans="1:17">
      <c r="A213" s="16">
        <v>208</v>
      </c>
      <c r="B213" s="17" t="s">
        <v>9</v>
      </c>
      <c r="C213" s="17" t="s">
        <v>781</v>
      </c>
      <c r="D213" s="17" t="s">
        <v>32</v>
      </c>
      <c r="E213" s="17" t="s">
        <v>757</v>
      </c>
      <c r="F213" s="65">
        <v>45992</v>
      </c>
      <c r="G213" s="17" t="s">
        <v>667</v>
      </c>
      <c r="H213" s="17" t="s">
        <v>35</v>
      </c>
      <c r="I213" s="17" t="s">
        <v>239</v>
      </c>
      <c r="J213" s="17">
        <v>100</v>
      </c>
      <c r="K213" s="17">
        <v>100</v>
      </c>
      <c r="L213" s="17">
        <v>0</v>
      </c>
      <c r="M213" s="27"/>
      <c r="N213" s="17" t="s">
        <v>99</v>
      </c>
      <c r="O213" s="17" t="s">
        <v>240</v>
      </c>
      <c r="P213" s="17" t="s">
        <v>279</v>
      </c>
      <c r="Q213" s="22"/>
    </row>
    <row r="214" ht="81" spans="1:17">
      <c r="A214" s="16">
        <v>209</v>
      </c>
      <c r="B214" s="17" t="s">
        <v>9</v>
      </c>
      <c r="C214" s="17" t="s">
        <v>782</v>
      </c>
      <c r="D214" s="17" t="s">
        <v>304</v>
      </c>
      <c r="E214" s="17" t="s">
        <v>783</v>
      </c>
      <c r="F214" s="24">
        <v>45997</v>
      </c>
      <c r="G214" s="17" t="s">
        <v>667</v>
      </c>
      <c r="H214" s="17" t="s">
        <v>153</v>
      </c>
      <c r="I214" s="17" t="s">
        <v>784</v>
      </c>
      <c r="J214" s="17">
        <v>158.85</v>
      </c>
      <c r="K214" s="40">
        <v>158.85</v>
      </c>
      <c r="L214" s="25">
        <v>0</v>
      </c>
      <c r="M214" s="16" t="s">
        <v>37</v>
      </c>
      <c r="N214" s="17" t="s">
        <v>38</v>
      </c>
      <c r="O214" s="17" t="s">
        <v>307</v>
      </c>
      <c r="P214" s="17" t="s">
        <v>308</v>
      </c>
      <c r="Q214" s="22"/>
    </row>
    <row r="215" ht="81" spans="1:17">
      <c r="A215" s="16">
        <v>210</v>
      </c>
      <c r="B215" s="17" t="s">
        <v>9</v>
      </c>
      <c r="C215" s="17" t="s">
        <v>785</v>
      </c>
      <c r="D215" s="17" t="s">
        <v>304</v>
      </c>
      <c r="E215" s="17" t="s">
        <v>743</v>
      </c>
      <c r="F215" s="24">
        <v>45998</v>
      </c>
      <c r="G215" s="17" t="s">
        <v>667</v>
      </c>
      <c r="H215" s="17" t="s">
        <v>153</v>
      </c>
      <c r="I215" s="17" t="s">
        <v>786</v>
      </c>
      <c r="J215" s="17">
        <v>203.96</v>
      </c>
      <c r="K215" s="40">
        <v>203.96</v>
      </c>
      <c r="L215" s="25">
        <v>0</v>
      </c>
      <c r="M215" s="17" t="s">
        <v>37</v>
      </c>
      <c r="N215" s="17" t="s">
        <v>38</v>
      </c>
      <c r="O215" s="17" t="s">
        <v>307</v>
      </c>
      <c r="P215" s="17" t="s">
        <v>308</v>
      </c>
      <c r="Q215" s="22"/>
    </row>
    <row r="216" ht="182.25" spans="1:17">
      <c r="A216" s="16">
        <v>211</v>
      </c>
      <c r="B216" s="17" t="s">
        <v>9</v>
      </c>
      <c r="C216" s="17" t="s">
        <v>787</v>
      </c>
      <c r="D216" s="17" t="s">
        <v>304</v>
      </c>
      <c r="E216" s="17" t="s">
        <v>788</v>
      </c>
      <c r="F216" s="24">
        <v>45999</v>
      </c>
      <c r="G216" s="17" t="s">
        <v>667</v>
      </c>
      <c r="H216" s="17" t="s">
        <v>153</v>
      </c>
      <c r="I216" s="17" t="s">
        <v>789</v>
      </c>
      <c r="J216" s="17">
        <v>82.75</v>
      </c>
      <c r="K216" s="40">
        <v>82.75</v>
      </c>
      <c r="L216" s="25">
        <v>0</v>
      </c>
      <c r="M216" s="16" t="s">
        <v>37</v>
      </c>
      <c r="N216" s="17" t="s">
        <v>38</v>
      </c>
      <c r="O216" s="17" t="s">
        <v>307</v>
      </c>
      <c r="P216" s="17" t="s">
        <v>308</v>
      </c>
      <c r="Q216" s="22"/>
    </row>
    <row r="217" ht="81" spans="1:17">
      <c r="A217" s="16">
        <v>212</v>
      </c>
      <c r="B217" s="13" t="s">
        <v>9</v>
      </c>
      <c r="C217" s="17" t="s">
        <v>790</v>
      </c>
      <c r="D217" s="17" t="s">
        <v>304</v>
      </c>
      <c r="E217" s="17" t="s">
        <v>771</v>
      </c>
      <c r="F217" s="24">
        <v>46000</v>
      </c>
      <c r="G217" s="17" t="s">
        <v>667</v>
      </c>
      <c r="H217" s="17" t="s">
        <v>153</v>
      </c>
      <c r="I217" s="17" t="s">
        <v>791</v>
      </c>
      <c r="J217" s="17">
        <v>82.29</v>
      </c>
      <c r="K217" s="40">
        <v>82.29</v>
      </c>
      <c r="L217" s="25">
        <v>0</v>
      </c>
      <c r="M217" s="17" t="s">
        <v>37</v>
      </c>
      <c r="N217" s="17" t="s">
        <v>38</v>
      </c>
      <c r="O217" s="17" t="s">
        <v>307</v>
      </c>
      <c r="P217" s="17" t="s">
        <v>308</v>
      </c>
      <c r="Q217" s="22"/>
    </row>
    <row r="218" ht="60.75" spans="1:17">
      <c r="A218" s="16">
        <v>213</v>
      </c>
      <c r="B218" s="17" t="s">
        <v>9</v>
      </c>
      <c r="C218" s="17" t="s">
        <v>792</v>
      </c>
      <c r="D218" s="17" t="s">
        <v>32</v>
      </c>
      <c r="E218" s="17" t="s">
        <v>793</v>
      </c>
      <c r="F218" s="24">
        <v>46009</v>
      </c>
      <c r="G218" s="17" t="s">
        <v>667</v>
      </c>
      <c r="H218" s="17" t="s">
        <v>313</v>
      </c>
      <c r="I218" s="17" t="s">
        <v>794</v>
      </c>
      <c r="J218" s="17">
        <v>10</v>
      </c>
      <c r="K218" s="40">
        <v>10</v>
      </c>
      <c r="L218" s="25">
        <v>0</v>
      </c>
      <c r="M218" s="16" t="s">
        <v>37</v>
      </c>
      <c r="N218" s="17" t="s">
        <v>315</v>
      </c>
      <c r="O218" s="17" t="s">
        <v>795</v>
      </c>
      <c r="P218" s="17" t="s">
        <v>317</v>
      </c>
      <c r="Q218" s="22"/>
    </row>
    <row r="219" ht="60.75" spans="1:17">
      <c r="A219" s="16">
        <v>214</v>
      </c>
      <c r="B219" s="17" t="s">
        <v>9</v>
      </c>
      <c r="C219" s="17" t="s">
        <v>796</v>
      </c>
      <c r="D219" s="17" t="s">
        <v>32</v>
      </c>
      <c r="E219" s="17" t="s">
        <v>672</v>
      </c>
      <c r="F219" s="24">
        <v>46010</v>
      </c>
      <c r="G219" s="17" t="s">
        <v>667</v>
      </c>
      <c r="H219" s="17" t="s">
        <v>313</v>
      </c>
      <c r="I219" s="17" t="s">
        <v>314</v>
      </c>
      <c r="J219" s="17">
        <v>10</v>
      </c>
      <c r="K219" s="40">
        <v>10</v>
      </c>
      <c r="L219" s="25">
        <v>0</v>
      </c>
      <c r="M219" s="17" t="s">
        <v>37</v>
      </c>
      <c r="N219" s="17" t="s">
        <v>315</v>
      </c>
      <c r="O219" s="17" t="s">
        <v>797</v>
      </c>
      <c r="P219" s="17" t="s">
        <v>317</v>
      </c>
      <c r="Q219" s="22"/>
    </row>
    <row r="220" ht="40.5" spans="1:17">
      <c r="A220" s="16">
        <v>215</v>
      </c>
      <c r="B220" s="37" t="s">
        <v>8</v>
      </c>
      <c r="C220" s="37" t="s">
        <v>798</v>
      </c>
      <c r="D220" s="37" t="s">
        <v>32</v>
      </c>
      <c r="E220" s="37" t="s">
        <v>719</v>
      </c>
      <c r="F220" s="24">
        <v>46009</v>
      </c>
      <c r="G220" s="17" t="s">
        <v>667</v>
      </c>
      <c r="H220" s="37" t="s">
        <v>35</v>
      </c>
      <c r="I220" s="37" t="s">
        <v>799</v>
      </c>
      <c r="J220" s="37">
        <v>50</v>
      </c>
      <c r="K220" s="37">
        <v>37.5</v>
      </c>
      <c r="L220" s="37">
        <v>12.5</v>
      </c>
      <c r="M220" s="16" t="s">
        <v>37</v>
      </c>
      <c r="N220" s="37" t="s">
        <v>99</v>
      </c>
      <c r="O220" s="17" t="s">
        <v>459</v>
      </c>
      <c r="P220" s="52" t="s">
        <v>460</v>
      </c>
      <c r="Q220" s="22"/>
    </row>
    <row r="221" ht="60.75" spans="1:17">
      <c r="A221" s="16">
        <v>216</v>
      </c>
      <c r="B221" s="37" t="s">
        <v>8</v>
      </c>
      <c r="C221" s="37" t="s">
        <v>800</v>
      </c>
      <c r="D221" s="37" t="s">
        <v>32</v>
      </c>
      <c r="E221" s="37" t="s">
        <v>801</v>
      </c>
      <c r="F221" s="24">
        <v>46010</v>
      </c>
      <c r="G221" s="17" t="s">
        <v>667</v>
      </c>
      <c r="H221" s="37" t="s">
        <v>35</v>
      </c>
      <c r="I221" s="17" t="s">
        <v>802</v>
      </c>
      <c r="J221" s="37">
        <v>50</v>
      </c>
      <c r="K221" s="37">
        <v>37.5</v>
      </c>
      <c r="L221" s="37">
        <v>12.5</v>
      </c>
      <c r="M221" s="17" t="s">
        <v>37</v>
      </c>
      <c r="N221" s="37" t="s">
        <v>99</v>
      </c>
      <c r="O221" s="17" t="s">
        <v>529</v>
      </c>
      <c r="P221" s="52" t="s">
        <v>460</v>
      </c>
      <c r="Q221" s="22"/>
    </row>
    <row r="222" ht="101.25" spans="1:17">
      <c r="A222" s="16">
        <v>217</v>
      </c>
      <c r="B222" s="17" t="s">
        <v>8</v>
      </c>
      <c r="C222" s="17" t="s">
        <v>803</v>
      </c>
      <c r="D222" s="17" t="s">
        <v>32</v>
      </c>
      <c r="E222" s="17" t="s">
        <v>804</v>
      </c>
      <c r="F222" s="68" t="s">
        <v>805</v>
      </c>
      <c r="G222" s="17" t="s">
        <v>806</v>
      </c>
      <c r="H222" s="31" t="s">
        <v>35</v>
      </c>
      <c r="I222" s="17" t="s">
        <v>807</v>
      </c>
      <c r="J222" s="17">
        <v>990</v>
      </c>
      <c r="K222" s="17">
        <v>350</v>
      </c>
      <c r="L222" s="17">
        <v>640</v>
      </c>
      <c r="M222" s="27"/>
      <c r="N222" s="25" t="s">
        <v>609</v>
      </c>
      <c r="O222" s="31" t="s">
        <v>808</v>
      </c>
      <c r="P222" s="17" t="s">
        <v>809</v>
      </c>
      <c r="Q222" s="22"/>
    </row>
    <row r="223" ht="60.75" spans="1:17">
      <c r="A223" s="16">
        <v>218</v>
      </c>
      <c r="B223" s="17" t="s">
        <v>8</v>
      </c>
      <c r="C223" s="17" t="s">
        <v>810</v>
      </c>
      <c r="D223" s="17" t="s">
        <v>32</v>
      </c>
      <c r="E223" s="17" t="s">
        <v>811</v>
      </c>
      <c r="F223" s="68" t="s">
        <v>805</v>
      </c>
      <c r="G223" s="17" t="s">
        <v>806</v>
      </c>
      <c r="H223" s="17" t="s">
        <v>35</v>
      </c>
      <c r="I223" s="17" t="s">
        <v>812</v>
      </c>
      <c r="J223" s="25">
        <v>120</v>
      </c>
      <c r="K223" s="25">
        <v>120</v>
      </c>
      <c r="L223" s="17">
        <v>0</v>
      </c>
      <c r="M223" s="27"/>
      <c r="N223" s="25" t="s">
        <v>609</v>
      </c>
      <c r="O223" s="17" t="s">
        <v>813</v>
      </c>
      <c r="P223" s="17" t="s">
        <v>814</v>
      </c>
      <c r="Q223" s="22"/>
    </row>
    <row r="224" ht="60.75" spans="1:17">
      <c r="A224" s="16">
        <v>219</v>
      </c>
      <c r="B224" s="17" t="s">
        <v>8</v>
      </c>
      <c r="C224" s="17" t="s">
        <v>815</v>
      </c>
      <c r="D224" s="17" t="s">
        <v>32</v>
      </c>
      <c r="E224" s="17" t="s">
        <v>811</v>
      </c>
      <c r="F224" s="68" t="s">
        <v>805</v>
      </c>
      <c r="G224" s="17" t="s">
        <v>806</v>
      </c>
      <c r="H224" s="17" t="s">
        <v>35</v>
      </c>
      <c r="I224" s="17" t="s">
        <v>816</v>
      </c>
      <c r="J224" s="25">
        <v>120</v>
      </c>
      <c r="K224" s="25">
        <v>120</v>
      </c>
      <c r="L224" s="17">
        <v>0</v>
      </c>
      <c r="M224" s="27"/>
      <c r="N224" s="25" t="s">
        <v>609</v>
      </c>
      <c r="O224" s="17" t="s">
        <v>813</v>
      </c>
      <c r="P224" s="17" t="s">
        <v>814</v>
      </c>
      <c r="Q224" s="22"/>
    </row>
    <row r="225" ht="60.75" spans="1:17">
      <c r="A225" s="16">
        <v>220</v>
      </c>
      <c r="B225" s="17" t="s">
        <v>8</v>
      </c>
      <c r="C225" s="17" t="s">
        <v>817</v>
      </c>
      <c r="D225" s="17" t="s">
        <v>32</v>
      </c>
      <c r="E225" s="17" t="s">
        <v>811</v>
      </c>
      <c r="F225" s="68" t="s">
        <v>805</v>
      </c>
      <c r="G225" s="17" t="s">
        <v>806</v>
      </c>
      <c r="H225" s="17" t="s">
        <v>35</v>
      </c>
      <c r="I225" s="17" t="s">
        <v>818</v>
      </c>
      <c r="J225" s="25">
        <v>240</v>
      </c>
      <c r="K225" s="25">
        <v>240</v>
      </c>
      <c r="L225" s="17">
        <v>0</v>
      </c>
      <c r="M225" s="27"/>
      <c r="N225" s="25" t="s">
        <v>609</v>
      </c>
      <c r="O225" s="17" t="s">
        <v>819</v>
      </c>
      <c r="P225" s="17" t="s">
        <v>814</v>
      </c>
      <c r="Q225" s="22"/>
    </row>
    <row r="226" ht="101.25" spans="1:17">
      <c r="A226" s="16">
        <v>221</v>
      </c>
      <c r="B226" s="17" t="s">
        <v>8</v>
      </c>
      <c r="C226" s="17" t="s">
        <v>820</v>
      </c>
      <c r="D226" s="17" t="s">
        <v>32</v>
      </c>
      <c r="E226" s="17" t="s">
        <v>821</v>
      </c>
      <c r="F226" s="68" t="s">
        <v>805</v>
      </c>
      <c r="G226" s="17" t="s">
        <v>806</v>
      </c>
      <c r="H226" s="17" t="s">
        <v>35</v>
      </c>
      <c r="I226" s="17" t="s">
        <v>822</v>
      </c>
      <c r="J226" s="17">
        <v>300</v>
      </c>
      <c r="K226" s="17">
        <v>300</v>
      </c>
      <c r="L226" s="17">
        <v>0</v>
      </c>
      <c r="M226" s="27"/>
      <c r="N226" s="25" t="s">
        <v>609</v>
      </c>
      <c r="O226" s="17" t="s">
        <v>823</v>
      </c>
      <c r="P226" s="17" t="s">
        <v>824</v>
      </c>
      <c r="Q226" s="22"/>
    </row>
    <row r="227" ht="81" spans="1:17">
      <c r="A227" s="16">
        <v>222</v>
      </c>
      <c r="B227" s="17" t="s">
        <v>8</v>
      </c>
      <c r="C227" s="17" t="s">
        <v>825</v>
      </c>
      <c r="D227" s="17" t="s">
        <v>32</v>
      </c>
      <c r="E227" s="17" t="s">
        <v>821</v>
      </c>
      <c r="F227" s="68" t="s">
        <v>805</v>
      </c>
      <c r="G227" s="17" t="s">
        <v>806</v>
      </c>
      <c r="H227" s="17" t="s">
        <v>35</v>
      </c>
      <c r="I227" s="17" t="s">
        <v>826</v>
      </c>
      <c r="J227" s="17">
        <v>150</v>
      </c>
      <c r="K227" s="17">
        <v>150</v>
      </c>
      <c r="L227" s="17">
        <v>0</v>
      </c>
      <c r="M227" s="27"/>
      <c r="N227" s="25" t="s">
        <v>609</v>
      </c>
      <c r="O227" s="17" t="s">
        <v>827</v>
      </c>
      <c r="P227" s="17" t="s">
        <v>824</v>
      </c>
      <c r="Q227" s="22"/>
    </row>
    <row r="228" ht="81" spans="1:17">
      <c r="A228" s="16">
        <v>223</v>
      </c>
      <c r="B228" s="17" t="s">
        <v>8</v>
      </c>
      <c r="C228" s="25" t="s">
        <v>828</v>
      </c>
      <c r="D228" s="25" t="s">
        <v>32</v>
      </c>
      <c r="E228" s="18" t="s">
        <v>829</v>
      </c>
      <c r="F228" s="68" t="s">
        <v>805</v>
      </c>
      <c r="G228" s="17" t="s">
        <v>806</v>
      </c>
      <c r="H228" s="25" t="s">
        <v>35</v>
      </c>
      <c r="I228" s="25" t="s">
        <v>830</v>
      </c>
      <c r="J228" s="25">
        <v>300</v>
      </c>
      <c r="K228" s="25">
        <v>300</v>
      </c>
      <c r="L228" s="17">
        <v>0</v>
      </c>
      <c r="M228" s="27"/>
      <c r="N228" s="25" t="s">
        <v>609</v>
      </c>
      <c r="O228" s="25" t="s">
        <v>831</v>
      </c>
      <c r="P228" s="25" t="s">
        <v>824</v>
      </c>
      <c r="Q228" s="22"/>
    </row>
    <row r="229" ht="60.75" spans="1:17">
      <c r="A229" s="16">
        <v>224</v>
      </c>
      <c r="B229" s="17" t="s">
        <v>8</v>
      </c>
      <c r="C229" s="25" t="s">
        <v>832</v>
      </c>
      <c r="D229" s="25" t="s">
        <v>32</v>
      </c>
      <c r="E229" s="18" t="s">
        <v>829</v>
      </c>
      <c r="F229" s="68" t="s">
        <v>805</v>
      </c>
      <c r="G229" s="17" t="s">
        <v>806</v>
      </c>
      <c r="H229" s="25" t="s">
        <v>35</v>
      </c>
      <c r="I229" s="25" t="s">
        <v>833</v>
      </c>
      <c r="J229" s="25">
        <v>220</v>
      </c>
      <c r="K229" s="25">
        <v>220</v>
      </c>
      <c r="L229" s="17">
        <v>0</v>
      </c>
      <c r="M229" s="27"/>
      <c r="N229" s="25" t="s">
        <v>609</v>
      </c>
      <c r="O229" s="25" t="s">
        <v>834</v>
      </c>
      <c r="P229" s="25" t="s">
        <v>824</v>
      </c>
      <c r="Q229" s="22"/>
    </row>
    <row r="230" ht="81" spans="1:17">
      <c r="A230" s="16">
        <v>225</v>
      </c>
      <c r="B230" s="17" t="s">
        <v>8</v>
      </c>
      <c r="C230" s="17" t="s">
        <v>835</v>
      </c>
      <c r="D230" s="17" t="s">
        <v>32</v>
      </c>
      <c r="E230" s="17" t="s">
        <v>836</v>
      </c>
      <c r="F230" s="68" t="s">
        <v>805</v>
      </c>
      <c r="G230" s="17" t="s">
        <v>806</v>
      </c>
      <c r="H230" s="17" t="s">
        <v>35</v>
      </c>
      <c r="I230" s="17" t="s">
        <v>837</v>
      </c>
      <c r="J230" s="17">
        <v>630</v>
      </c>
      <c r="K230" s="17">
        <v>630</v>
      </c>
      <c r="L230" s="17">
        <v>0</v>
      </c>
      <c r="M230" s="27"/>
      <c r="N230" s="25" t="s">
        <v>609</v>
      </c>
      <c r="O230" s="17" t="s">
        <v>838</v>
      </c>
      <c r="P230" s="17" t="s">
        <v>814</v>
      </c>
      <c r="Q230" s="22"/>
    </row>
    <row r="231" ht="81" spans="1:17">
      <c r="A231" s="16">
        <v>226</v>
      </c>
      <c r="B231" s="17" t="s">
        <v>8</v>
      </c>
      <c r="C231" s="50" t="s">
        <v>839</v>
      </c>
      <c r="D231" s="50" t="s">
        <v>32</v>
      </c>
      <c r="E231" s="50" t="s">
        <v>840</v>
      </c>
      <c r="F231" s="68" t="s">
        <v>805</v>
      </c>
      <c r="G231" s="17" t="s">
        <v>806</v>
      </c>
      <c r="H231" s="50" t="s">
        <v>35</v>
      </c>
      <c r="I231" s="50" t="s">
        <v>841</v>
      </c>
      <c r="J231" s="50">
        <v>390</v>
      </c>
      <c r="K231" s="50">
        <v>390</v>
      </c>
      <c r="L231" s="17">
        <v>0</v>
      </c>
      <c r="M231" s="27"/>
      <c r="N231" s="25" t="s">
        <v>609</v>
      </c>
      <c r="O231" s="64" t="s">
        <v>842</v>
      </c>
      <c r="P231" s="69" t="s">
        <v>824</v>
      </c>
      <c r="Q231" s="22"/>
    </row>
    <row r="232" ht="60.75" spans="1:17">
      <c r="A232" s="16">
        <v>227</v>
      </c>
      <c r="B232" s="17" t="s">
        <v>8</v>
      </c>
      <c r="C232" s="17" t="s">
        <v>843</v>
      </c>
      <c r="D232" s="17" t="s">
        <v>32</v>
      </c>
      <c r="E232" s="17" t="s">
        <v>844</v>
      </c>
      <c r="F232" s="68" t="s">
        <v>805</v>
      </c>
      <c r="G232" s="17" t="s">
        <v>806</v>
      </c>
      <c r="H232" s="17" t="s">
        <v>35</v>
      </c>
      <c r="I232" s="17" t="s">
        <v>845</v>
      </c>
      <c r="J232" s="20">
        <v>400</v>
      </c>
      <c r="K232" s="20">
        <v>400</v>
      </c>
      <c r="L232" s="17">
        <v>0</v>
      </c>
      <c r="M232" s="27"/>
      <c r="N232" s="25" t="s">
        <v>609</v>
      </c>
      <c r="O232" s="17" t="s">
        <v>846</v>
      </c>
      <c r="P232" s="17" t="s">
        <v>824</v>
      </c>
      <c r="Q232" s="22"/>
    </row>
    <row r="233" ht="81" spans="1:17">
      <c r="A233" s="16">
        <v>228</v>
      </c>
      <c r="B233" s="17" t="s">
        <v>8</v>
      </c>
      <c r="C233" s="17" t="s">
        <v>847</v>
      </c>
      <c r="D233" s="17" t="s">
        <v>32</v>
      </c>
      <c r="E233" s="17" t="s">
        <v>848</v>
      </c>
      <c r="F233" s="68" t="s">
        <v>805</v>
      </c>
      <c r="G233" s="17" t="s">
        <v>806</v>
      </c>
      <c r="H233" s="31" t="s">
        <v>35</v>
      </c>
      <c r="I233" s="17" t="s">
        <v>849</v>
      </c>
      <c r="J233" s="17">
        <v>235</v>
      </c>
      <c r="K233" s="17">
        <v>235</v>
      </c>
      <c r="L233" s="17">
        <v>0</v>
      </c>
      <c r="M233" s="27"/>
      <c r="N233" s="25" t="s">
        <v>609</v>
      </c>
      <c r="O233" s="31" t="s">
        <v>850</v>
      </c>
      <c r="P233" s="17" t="s">
        <v>824</v>
      </c>
      <c r="Q233" s="22"/>
    </row>
    <row r="234" ht="60.75" spans="1:17">
      <c r="A234" s="16">
        <v>229</v>
      </c>
      <c r="B234" s="17" t="s">
        <v>8</v>
      </c>
      <c r="C234" s="17" t="s">
        <v>851</v>
      </c>
      <c r="D234" s="17" t="s">
        <v>32</v>
      </c>
      <c r="E234" s="17" t="s">
        <v>852</v>
      </c>
      <c r="F234" s="68" t="s">
        <v>805</v>
      </c>
      <c r="G234" s="17" t="s">
        <v>806</v>
      </c>
      <c r="H234" s="17" t="s">
        <v>35</v>
      </c>
      <c r="I234" s="17" t="s">
        <v>853</v>
      </c>
      <c r="J234" s="17">
        <v>250</v>
      </c>
      <c r="K234" s="17">
        <v>250</v>
      </c>
      <c r="L234" s="17">
        <v>0</v>
      </c>
      <c r="M234" s="16" t="s">
        <v>37</v>
      </c>
      <c r="N234" s="25" t="s">
        <v>609</v>
      </c>
      <c r="O234" s="31" t="s">
        <v>854</v>
      </c>
      <c r="P234" s="17" t="s">
        <v>824</v>
      </c>
      <c r="Q234" s="22"/>
    </row>
    <row r="235" ht="81" spans="1:17">
      <c r="A235" s="16">
        <v>230</v>
      </c>
      <c r="B235" s="17" t="s">
        <v>8</v>
      </c>
      <c r="C235" s="17" t="s">
        <v>855</v>
      </c>
      <c r="D235" s="17" t="s">
        <v>32</v>
      </c>
      <c r="E235" s="17" t="s">
        <v>856</v>
      </c>
      <c r="F235" s="68" t="s">
        <v>805</v>
      </c>
      <c r="G235" s="17" t="s">
        <v>806</v>
      </c>
      <c r="H235" s="17" t="s">
        <v>35</v>
      </c>
      <c r="I235" s="17" t="s">
        <v>857</v>
      </c>
      <c r="J235" s="17">
        <v>760</v>
      </c>
      <c r="K235" s="17">
        <v>760</v>
      </c>
      <c r="L235" s="17">
        <v>0</v>
      </c>
      <c r="M235" s="27"/>
      <c r="N235" s="25" t="s">
        <v>609</v>
      </c>
      <c r="O235" s="17" t="s">
        <v>858</v>
      </c>
      <c r="P235" s="17" t="s">
        <v>814</v>
      </c>
      <c r="Q235" s="22"/>
    </row>
    <row r="236" ht="60.75" spans="1:17">
      <c r="A236" s="16">
        <v>231</v>
      </c>
      <c r="B236" s="17" t="s">
        <v>8</v>
      </c>
      <c r="C236" s="31" t="s">
        <v>859</v>
      </c>
      <c r="D236" s="31" t="s">
        <v>32</v>
      </c>
      <c r="E236" s="17" t="s">
        <v>860</v>
      </c>
      <c r="F236" s="68" t="s">
        <v>805</v>
      </c>
      <c r="G236" s="17" t="s">
        <v>806</v>
      </c>
      <c r="H236" s="31" t="s">
        <v>35</v>
      </c>
      <c r="I236" s="31" t="s">
        <v>861</v>
      </c>
      <c r="J236" s="31">
        <v>400</v>
      </c>
      <c r="K236" s="31">
        <v>400</v>
      </c>
      <c r="L236" s="17">
        <v>0</v>
      </c>
      <c r="M236" s="27"/>
      <c r="N236" s="25" t="s">
        <v>609</v>
      </c>
      <c r="O236" s="31" t="s">
        <v>862</v>
      </c>
      <c r="P236" s="31" t="s">
        <v>824</v>
      </c>
      <c r="Q236" s="22"/>
    </row>
    <row r="237" ht="81" spans="1:17">
      <c r="A237" s="16">
        <v>232</v>
      </c>
      <c r="B237" s="17" t="s">
        <v>8</v>
      </c>
      <c r="C237" s="17" t="s">
        <v>863</v>
      </c>
      <c r="D237" s="17" t="s">
        <v>32</v>
      </c>
      <c r="E237" s="17" t="s">
        <v>864</v>
      </c>
      <c r="F237" s="68" t="s">
        <v>805</v>
      </c>
      <c r="G237" s="17" t="s">
        <v>806</v>
      </c>
      <c r="H237" s="17" t="s">
        <v>35</v>
      </c>
      <c r="I237" s="17" t="s">
        <v>865</v>
      </c>
      <c r="J237" s="17">
        <v>98</v>
      </c>
      <c r="K237" s="17">
        <v>98</v>
      </c>
      <c r="L237" s="17">
        <v>0</v>
      </c>
      <c r="M237" s="27"/>
      <c r="N237" s="25" t="s">
        <v>609</v>
      </c>
      <c r="O237" s="17" t="s">
        <v>866</v>
      </c>
      <c r="P237" s="17" t="s">
        <v>824</v>
      </c>
      <c r="Q237" s="22"/>
    </row>
    <row r="238" ht="81" spans="1:17">
      <c r="A238" s="16">
        <v>233</v>
      </c>
      <c r="B238" s="17" t="s">
        <v>8</v>
      </c>
      <c r="C238" s="17" t="s">
        <v>867</v>
      </c>
      <c r="D238" s="17" t="s">
        <v>32</v>
      </c>
      <c r="E238" s="17" t="s">
        <v>868</v>
      </c>
      <c r="F238" s="68" t="s">
        <v>805</v>
      </c>
      <c r="G238" s="17" t="s">
        <v>806</v>
      </c>
      <c r="H238" s="17" t="s">
        <v>35</v>
      </c>
      <c r="I238" s="17" t="s">
        <v>869</v>
      </c>
      <c r="J238" s="20">
        <v>500</v>
      </c>
      <c r="K238" s="20">
        <v>500</v>
      </c>
      <c r="L238" s="17">
        <v>0</v>
      </c>
      <c r="M238" s="27"/>
      <c r="N238" s="25" t="s">
        <v>609</v>
      </c>
      <c r="O238" s="17" t="s">
        <v>870</v>
      </c>
      <c r="P238" s="17" t="s">
        <v>824</v>
      </c>
      <c r="Q238" s="22"/>
    </row>
    <row r="239" ht="60.75" spans="1:17">
      <c r="A239" s="16">
        <v>234</v>
      </c>
      <c r="B239" s="17" t="s">
        <v>8</v>
      </c>
      <c r="C239" s="17" t="s">
        <v>871</v>
      </c>
      <c r="D239" s="17" t="s">
        <v>32</v>
      </c>
      <c r="E239" s="18" t="s">
        <v>872</v>
      </c>
      <c r="F239" s="68" t="s">
        <v>805</v>
      </c>
      <c r="G239" s="17" t="s">
        <v>806</v>
      </c>
      <c r="H239" s="17" t="s">
        <v>35</v>
      </c>
      <c r="I239" s="31" t="s">
        <v>873</v>
      </c>
      <c r="J239" s="17">
        <v>180</v>
      </c>
      <c r="K239" s="17">
        <v>180</v>
      </c>
      <c r="L239" s="17">
        <v>0</v>
      </c>
      <c r="M239" s="27"/>
      <c r="N239" s="25" t="s">
        <v>609</v>
      </c>
      <c r="O239" s="31" t="s">
        <v>874</v>
      </c>
      <c r="P239" s="31" t="s">
        <v>824</v>
      </c>
      <c r="Q239" s="22"/>
    </row>
    <row r="240" ht="60.75" spans="1:17">
      <c r="A240" s="16">
        <v>235</v>
      </c>
      <c r="B240" s="17" t="s">
        <v>9</v>
      </c>
      <c r="C240" s="17" t="s">
        <v>875</v>
      </c>
      <c r="D240" s="17" t="s">
        <v>32</v>
      </c>
      <c r="E240" s="17" t="s">
        <v>876</v>
      </c>
      <c r="F240" s="68" t="s">
        <v>805</v>
      </c>
      <c r="G240" s="17" t="s">
        <v>806</v>
      </c>
      <c r="H240" s="17" t="s">
        <v>35</v>
      </c>
      <c r="I240" s="17" t="s">
        <v>644</v>
      </c>
      <c r="J240" s="17">
        <v>160</v>
      </c>
      <c r="K240" s="17">
        <v>160</v>
      </c>
      <c r="L240" s="17">
        <v>0</v>
      </c>
      <c r="M240" s="27"/>
      <c r="N240" s="25" t="s">
        <v>609</v>
      </c>
      <c r="O240" s="17" t="s">
        <v>877</v>
      </c>
      <c r="P240" s="17" t="s">
        <v>279</v>
      </c>
      <c r="Q240" s="22"/>
    </row>
    <row r="241" ht="81" spans="1:17">
      <c r="A241" s="16">
        <v>236</v>
      </c>
      <c r="B241" s="17" t="s">
        <v>9</v>
      </c>
      <c r="C241" s="17" t="s">
        <v>878</v>
      </c>
      <c r="D241" s="17" t="s">
        <v>32</v>
      </c>
      <c r="E241" s="17" t="s">
        <v>811</v>
      </c>
      <c r="F241" s="68" t="s">
        <v>805</v>
      </c>
      <c r="G241" s="17" t="s">
        <v>806</v>
      </c>
      <c r="H241" s="17" t="s">
        <v>153</v>
      </c>
      <c r="I241" s="17" t="s">
        <v>879</v>
      </c>
      <c r="J241" s="25">
        <v>205</v>
      </c>
      <c r="K241" s="25">
        <v>61.5</v>
      </c>
      <c r="L241" s="16">
        <v>143.5</v>
      </c>
      <c r="M241" s="27"/>
      <c r="N241" s="25" t="s">
        <v>609</v>
      </c>
      <c r="O241" s="17" t="s">
        <v>880</v>
      </c>
      <c r="P241" s="17" t="s">
        <v>232</v>
      </c>
      <c r="Q241" s="22"/>
    </row>
    <row r="242" ht="81" spans="1:17">
      <c r="A242" s="16">
        <v>237</v>
      </c>
      <c r="B242" s="17" t="s">
        <v>9</v>
      </c>
      <c r="C242" s="17" t="s">
        <v>881</v>
      </c>
      <c r="D242" s="31" t="s">
        <v>32</v>
      </c>
      <c r="E242" s="17" t="s">
        <v>821</v>
      </c>
      <c r="F242" s="68" t="s">
        <v>805</v>
      </c>
      <c r="G242" s="17" t="s">
        <v>806</v>
      </c>
      <c r="H242" s="17" t="s">
        <v>153</v>
      </c>
      <c r="I242" s="17" t="s">
        <v>882</v>
      </c>
      <c r="J242" s="20">
        <v>56</v>
      </c>
      <c r="K242" s="25">
        <v>16.8</v>
      </c>
      <c r="L242" s="16">
        <v>39.2</v>
      </c>
      <c r="M242" s="27"/>
      <c r="N242" s="25" t="s">
        <v>609</v>
      </c>
      <c r="O242" s="17" t="s">
        <v>883</v>
      </c>
      <c r="P242" s="17" t="s">
        <v>232</v>
      </c>
      <c r="Q242" s="22"/>
    </row>
    <row r="243" ht="81" spans="1:17">
      <c r="A243" s="16">
        <v>238</v>
      </c>
      <c r="B243" s="17" t="s">
        <v>9</v>
      </c>
      <c r="C243" s="25" t="s">
        <v>884</v>
      </c>
      <c r="D243" s="25" t="s">
        <v>32</v>
      </c>
      <c r="E243" s="18" t="s">
        <v>829</v>
      </c>
      <c r="F243" s="68" t="s">
        <v>805</v>
      </c>
      <c r="G243" s="17" t="s">
        <v>806</v>
      </c>
      <c r="H243" s="17" t="s">
        <v>153</v>
      </c>
      <c r="I243" s="25" t="s">
        <v>885</v>
      </c>
      <c r="J243" s="25">
        <v>119</v>
      </c>
      <c r="K243" s="25">
        <v>35.7</v>
      </c>
      <c r="L243" s="16">
        <v>83.3</v>
      </c>
      <c r="M243" s="27"/>
      <c r="N243" s="25" t="s">
        <v>609</v>
      </c>
      <c r="O243" s="25" t="s">
        <v>886</v>
      </c>
      <c r="P243" s="25" t="s">
        <v>887</v>
      </c>
      <c r="Q243" s="22"/>
    </row>
    <row r="244" ht="81" spans="1:17">
      <c r="A244" s="16">
        <v>239</v>
      </c>
      <c r="B244" s="17" t="s">
        <v>9</v>
      </c>
      <c r="C244" s="17" t="s">
        <v>888</v>
      </c>
      <c r="D244" s="17" t="s">
        <v>32</v>
      </c>
      <c r="E244" s="17" t="s">
        <v>836</v>
      </c>
      <c r="F244" s="68" t="s">
        <v>805</v>
      </c>
      <c r="G244" s="17" t="s">
        <v>806</v>
      </c>
      <c r="H244" s="17" t="s">
        <v>153</v>
      </c>
      <c r="I244" s="17" t="s">
        <v>889</v>
      </c>
      <c r="J244" s="17">
        <v>160</v>
      </c>
      <c r="K244" s="25">
        <v>48</v>
      </c>
      <c r="L244" s="16">
        <v>112</v>
      </c>
      <c r="M244" s="27"/>
      <c r="N244" s="25" t="s">
        <v>609</v>
      </c>
      <c r="O244" s="17" t="s">
        <v>890</v>
      </c>
      <c r="P244" s="17" t="s">
        <v>232</v>
      </c>
      <c r="Q244" s="22"/>
    </row>
    <row r="245" ht="101.25" spans="1:17">
      <c r="A245" s="16">
        <v>240</v>
      </c>
      <c r="B245" s="17" t="s">
        <v>9</v>
      </c>
      <c r="C245" s="69" t="s">
        <v>891</v>
      </c>
      <c r="D245" s="31" t="s">
        <v>32</v>
      </c>
      <c r="E245" s="69" t="s">
        <v>840</v>
      </c>
      <c r="F245" s="68" t="s">
        <v>805</v>
      </c>
      <c r="G245" s="17" t="s">
        <v>806</v>
      </c>
      <c r="H245" s="17" t="s">
        <v>153</v>
      </c>
      <c r="I245" s="69" t="s">
        <v>892</v>
      </c>
      <c r="J245" s="70">
        <v>560</v>
      </c>
      <c r="K245" s="25">
        <v>168</v>
      </c>
      <c r="L245" s="16">
        <v>392</v>
      </c>
      <c r="M245" s="27"/>
      <c r="N245" s="25" t="s">
        <v>609</v>
      </c>
      <c r="O245" s="69" t="s">
        <v>893</v>
      </c>
      <c r="P245" s="69" t="s">
        <v>232</v>
      </c>
      <c r="Q245" s="22"/>
    </row>
    <row r="246" ht="81" spans="1:17">
      <c r="A246" s="16">
        <v>241</v>
      </c>
      <c r="B246" s="17" t="s">
        <v>9</v>
      </c>
      <c r="C246" s="71" t="s">
        <v>894</v>
      </c>
      <c r="D246" s="71" t="s">
        <v>32</v>
      </c>
      <c r="E246" s="71" t="s">
        <v>840</v>
      </c>
      <c r="F246" s="68" t="s">
        <v>805</v>
      </c>
      <c r="G246" s="17" t="s">
        <v>806</v>
      </c>
      <c r="H246" s="17" t="s">
        <v>153</v>
      </c>
      <c r="I246" s="71" t="s">
        <v>895</v>
      </c>
      <c r="J246" s="72">
        <v>260</v>
      </c>
      <c r="K246" s="25">
        <v>78</v>
      </c>
      <c r="L246" s="16">
        <v>182</v>
      </c>
      <c r="M246" s="27"/>
      <c r="N246" s="25" t="s">
        <v>609</v>
      </c>
      <c r="O246" s="71" t="s">
        <v>896</v>
      </c>
      <c r="P246" s="71" t="s">
        <v>480</v>
      </c>
      <c r="Q246" s="22"/>
    </row>
    <row r="247" ht="81" spans="1:17">
      <c r="A247" s="16">
        <v>242</v>
      </c>
      <c r="B247" s="17" t="s">
        <v>9</v>
      </c>
      <c r="C247" s="17" t="s">
        <v>897</v>
      </c>
      <c r="D247" s="17" t="s">
        <v>32</v>
      </c>
      <c r="E247" s="17" t="s">
        <v>898</v>
      </c>
      <c r="F247" s="68" t="s">
        <v>805</v>
      </c>
      <c r="G247" s="17" t="s">
        <v>806</v>
      </c>
      <c r="H247" s="17" t="s">
        <v>153</v>
      </c>
      <c r="I247" s="17" t="s">
        <v>899</v>
      </c>
      <c r="J247" s="17">
        <v>40</v>
      </c>
      <c r="K247" s="25">
        <v>12</v>
      </c>
      <c r="L247" s="16">
        <v>28</v>
      </c>
      <c r="M247" s="27"/>
      <c r="N247" s="25" t="s">
        <v>609</v>
      </c>
      <c r="O247" s="17" t="s">
        <v>900</v>
      </c>
      <c r="P247" s="17" t="s">
        <v>232</v>
      </c>
      <c r="Q247" s="22"/>
    </row>
    <row r="248" ht="81" spans="1:17">
      <c r="A248" s="16">
        <v>243</v>
      </c>
      <c r="B248" s="17" t="s">
        <v>9</v>
      </c>
      <c r="C248" s="17" t="s">
        <v>901</v>
      </c>
      <c r="D248" s="17" t="s">
        <v>32</v>
      </c>
      <c r="E248" s="17" t="s">
        <v>848</v>
      </c>
      <c r="F248" s="68" t="s">
        <v>805</v>
      </c>
      <c r="G248" s="17" t="s">
        <v>806</v>
      </c>
      <c r="H248" s="17" t="s">
        <v>153</v>
      </c>
      <c r="I248" s="17" t="s">
        <v>902</v>
      </c>
      <c r="J248" s="17">
        <v>115</v>
      </c>
      <c r="K248" s="25">
        <v>34.5</v>
      </c>
      <c r="L248" s="16">
        <v>80.5</v>
      </c>
      <c r="M248" s="27"/>
      <c r="N248" s="25" t="s">
        <v>609</v>
      </c>
      <c r="O248" s="17" t="s">
        <v>903</v>
      </c>
      <c r="P248" s="17" t="s">
        <v>232</v>
      </c>
      <c r="Q248" s="22"/>
    </row>
    <row r="249" ht="60.75" spans="1:17">
      <c r="A249" s="16">
        <v>244</v>
      </c>
      <c r="B249" s="17" t="s">
        <v>9</v>
      </c>
      <c r="C249" s="17" t="s">
        <v>904</v>
      </c>
      <c r="D249" s="31" t="s">
        <v>32</v>
      </c>
      <c r="E249" s="17" t="s">
        <v>848</v>
      </c>
      <c r="F249" s="68" t="s">
        <v>805</v>
      </c>
      <c r="G249" s="17" t="s">
        <v>806</v>
      </c>
      <c r="H249" s="17" t="s">
        <v>153</v>
      </c>
      <c r="I249" s="17" t="s">
        <v>905</v>
      </c>
      <c r="J249" s="17">
        <v>10</v>
      </c>
      <c r="K249" s="25">
        <v>10</v>
      </c>
      <c r="L249" s="16">
        <v>0</v>
      </c>
      <c r="M249" s="17"/>
      <c r="N249" s="25" t="s">
        <v>609</v>
      </c>
      <c r="O249" s="31" t="s">
        <v>906</v>
      </c>
      <c r="P249" s="31" t="s">
        <v>480</v>
      </c>
      <c r="Q249" s="22"/>
    </row>
    <row r="250" ht="81" spans="1:17">
      <c r="A250" s="16">
        <v>245</v>
      </c>
      <c r="B250" s="17" t="s">
        <v>9</v>
      </c>
      <c r="C250" s="17" t="s">
        <v>907</v>
      </c>
      <c r="D250" s="17" t="s">
        <v>32</v>
      </c>
      <c r="E250" s="17" t="s">
        <v>908</v>
      </c>
      <c r="F250" s="68" t="s">
        <v>805</v>
      </c>
      <c r="G250" s="17" t="s">
        <v>806</v>
      </c>
      <c r="H250" s="17" t="s">
        <v>153</v>
      </c>
      <c r="I250" s="17" t="s">
        <v>909</v>
      </c>
      <c r="J250" s="17">
        <v>97</v>
      </c>
      <c r="K250" s="25">
        <v>29.1</v>
      </c>
      <c r="L250" s="16">
        <v>67.9</v>
      </c>
      <c r="M250" s="27"/>
      <c r="N250" s="25" t="s">
        <v>609</v>
      </c>
      <c r="O250" s="17" t="s">
        <v>910</v>
      </c>
      <c r="P250" s="17" t="s">
        <v>232</v>
      </c>
      <c r="Q250" s="22"/>
    </row>
    <row r="251" ht="81" spans="1:17">
      <c r="A251" s="16">
        <v>246</v>
      </c>
      <c r="B251" s="17" t="s">
        <v>9</v>
      </c>
      <c r="C251" s="17" t="s">
        <v>911</v>
      </c>
      <c r="D251" s="17" t="s">
        <v>32</v>
      </c>
      <c r="E251" s="17" t="s">
        <v>856</v>
      </c>
      <c r="F251" s="68" t="s">
        <v>805</v>
      </c>
      <c r="G251" s="17" t="s">
        <v>806</v>
      </c>
      <c r="H251" s="17" t="s">
        <v>153</v>
      </c>
      <c r="I251" s="17" t="s">
        <v>912</v>
      </c>
      <c r="J251" s="17">
        <v>240</v>
      </c>
      <c r="K251" s="25">
        <v>72</v>
      </c>
      <c r="L251" s="16">
        <v>168</v>
      </c>
      <c r="M251" s="27"/>
      <c r="N251" s="25" t="s">
        <v>609</v>
      </c>
      <c r="O251" s="17" t="s">
        <v>913</v>
      </c>
      <c r="P251" s="17" t="s">
        <v>232</v>
      </c>
      <c r="Q251" s="22"/>
    </row>
    <row r="252" ht="81" spans="1:17">
      <c r="A252" s="16">
        <v>247</v>
      </c>
      <c r="B252" s="17" t="s">
        <v>9</v>
      </c>
      <c r="C252" s="17" t="s">
        <v>914</v>
      </c>
      <c r="D252" s="17" t="s">
        <v>32</v>
      </c>
      <c r="E252" s="17" t="s">
        <v>915</v>
      </c>
      <c r="F252" s="68" t="s">
        <v>805</v>
      </c>
      <c r="G252" s="17" t="s">
        <v>806</v>
      </c>
      <c r="H252" s="17" t="s">
        <v>153</v>
      </c>
      <c r="I252" s="73" t="s">
        <v>916</v>
      </c>
      <c r="J252" s="17">
        <v>55</v>
      </c>
      <c r="K252" s="25">
        <v>16.5</v>
      </c>
      <c r="L252" s="16">
        <v>38.5</v>
      </c>
      <c r="M252" s="27"/>
      <c r="N252" s="25" t="s">
        <v>609</v>
      </c>
      <c r="O252" s="31" t="s">
        <v>917</v>
      </c>
      <c r="P252" s="31" t="s">
        <v>232</v>
      </c>
      <c r="Q252" s="22"/>
    </row>
    <row r="253" ht="81" spans="1:17">
      <c r="A253" s="16">
        <v>248</v>
      </c>
      <c r="B253" s="17" t="s">
        <v>9</v>
      </c>
      <c r="C253" s="17" t="s">
        <v>918</v>
      </c>
      <c r="D253" s="20" t="s">
        <v>32</v>
      </c>
      <c r="E253" s="17" t="s">
        <v>860</v>
      </c>
      <c r="F253" s="68" t="s">
        <v>805</v>
      </c>
      <c r="G253" s="17" t="s">
        <v>806</v>
      </c>
      <c r="H253" s="17" t="s">
        <v>153</v>
      </c>
      <c r="I253" s="31" t="s">
        <v>919</v>
      </c>
      <c r="J253" s="31">
        <v>119</v>
      </c>
      <c r="K253" s="25">
        <v>35.7</v>
      </c>
      <c r="L253" s="16">
        <v>83.3</v>
      </c>
      <c r="M253" s="27"/>
      <c r="N253" s="25" t="s">
        <v>609</v>
      </c>
      <c r="O253" s="31" t="s">
        <v>920</v>
      </c>
      <c r="P253" s="31" t="s">
        <v>232</v>
      </c>
      <c r="Q253" s="22"/>
    </row>
    <row r="254" ht="81" spans="1:17">
      <c r="A254" s="16">
        <v>249</v>
      </c>
      <c r="B254" s="17" t="s">
        <v>9</v>
      </c>
      <c r="C254" s="17" t="s">
        <v>921</v>
      </c>
      <c r="D254" s="17" t="s">
        <v>32</v>
      </c>
      <c r="E254" s="17" t="s">
        <v>922</v>
      </c>
      <c r="F254" s="68" t="s">
        <v>805</v>
      </c>
      <c r="G254" s="17" t="s">
        <v>806</v>
      </c>
      <c r="H254" s="17" t="s">
        <v>153</v>
      </c>
      <c r="I254" s="17" t="s">
        <v>923</v>
      </c>
      <c r="J254" s="20">
        <v>96</v>
      </c>
      <c r="K254" s="25">
        <v>28.8</v>
      </c>
      <c r="L254" s="16">
        <v>67.2</v>
      </c>
      <c r="M254" s="27"/>
      <c r="N254" s="25" t="s">
        <v>609</v>
      </c>
      <c r="O254" s="17" t="s">
        <v>924</v>
      </c>
      <c r="P254" s="17" t="s">
        <v>232</v>
      </c>
      <c r="Q254" s="22"/>
    </row>
    <row r="255" ht="202.5" spans="1:17">
      <c r="A255" s="16">
        <v>250</v>
      </c>
      <c r="B255" s="17" t="s">
        <v>9</v>
      </c>
      <c r="C255" s="17" t="s">
        <v>925</v>
      </c>
      <c r="D255" s="31" t="s">
        <v>32</v>
      </c>
      <c r="E255" s="17" t="s">
        <v>926</v>
      </c>
      <c r="F255" s="68" t="s">
        <v>805</v>
      </c>
      <c r="G255" s="17" t="s">
        <v>806</v>
      </c>
      <c r="H255" s="17" t="s">
        <v>153</v>
      </c>
      <c r="I255" s="17" t="s">
        <v>927</v>
      </c>
      <c r="J255" s="20">
        <v>253</v>
      </c>
      <c r="K255" s="25">
        <v>75.9</v>
      </c>
      <c r="L255" s="16">
        <v>177.1</v>
      </c>
      <c r="M255" s="27"/>
      <c r="N255" s="25" t="s">
        <v>609</v>
      </c>
      <c r="O255" s="17" t="s">
        <v>928</v>
      </c>
      <c r="P255" s="17" t="s">
        <v>232</v>
      </c>
      <c r="Q255" s="22"/>
    </row>
    <row r="256" ht="81" spans="1:17">
      <c r="A256" s="16">
        <v>251</v>
      </c>
      <c r="B256" s="17" t="s">
        <v>9</v>
      </c>
      <c r="C256" s="17" t="s">
        <v>929</v>
      </c>
      <c r="D256" s="20" t="s">
        <v>32</v>
      </c>
      <c r="E256" s="17" t="s">
        <v>930</v>
      </c>
      <c r="F256" s="68" t="s">
        <v>805</v>
      </c>
      <c r="G256" s="17" t="s">
        <v>806</v>
      </c>
      <c r="H256" s="17" t="s">
        <v>153</v>
      </c>
      <c r="I256" s="17" t="s">
        <v>931</v>
      </c>
      <c r="J256" s="20">
        <v>200</v>
      </c>
      <c r="K256" s="25">
        <v>60</v>
      </c>
      <c r="L256" s="16">
        <v>140</v>
      </c>
      <c r="M256" s="27"/>
      <c r="N256" s="25" t="s">
        <v>609</v>
      </c>
      <c r="O256" s="31" t="s">
        <v>932</v>
      </c>
      <c r="P256" s="17" t="s">
        <v>232</v>
      </c>
      <c r="Q256" s="22"/>
    </row>
    <row r="257" ht="81" spans="1:17">
      <c r="A257" s="16">
        <v>252</v>
      </c>
      <c r="B257" s="17" t="s">
        <v>9</v>
      </c>
      <c r="C257" s="17" t="s">
        <v>933</v>
      </c>
      <c r="D257" s="17" t="s">
        <v>32</v>
      </c>
      <c r="E257" s="17" t="s">
        <v>934</v>
      </c>
      <c r="F257" s="68" t="s">
        <v>805</v>
      </c>
      <c r="G257" s="17" t="s">
        <v>806</v>
      </c>
      <c r="H257" s="17" t="s">
        <v>153</v>
      </c>
      <c r="I257" s="17" t="s">
        <v>935</v>
      </c>
      <c r="J257" s="31">
        <v>300</v>
      </c>
      <c r="K257" s="25">
        <v>90</v>
      </c>
      <c r="L257" s="16">
        <v>210</v>
      </c>
      <c r="M257" s="27"/>
      <c r="N257" s="25" t="s">
        <v>609</v>
      </c>
      <c r="O257" s="31" t="s">
        <v>936</v>
      </c>
      <c r="P257" s="17" t="s">
        <v>232</v>
      </c>
      <c r="Q257" s="22"/>
    </row>
    <row r="258" ht="121.5" spans="1:17">
      <c r="A258" s="16">
        <v>253</v>
      </c>
      <c r="B258" s="17" t="s">
        <v>9</v>
      </c>
      <c r="C258" s="17" t="s">
        <v>937</v>
      </c>
      <c r="D258" s="17" t="s">
        <v>32</v>
      </c>
      <c r="E258" s="17" t="s">
        <v>868</v>
      </c>
      <c r="F258" s="68" t="s">
        <v>805</v>
      </c>
      <c r="G258" s="17" t="s">
        <v>806</v>
      </c>
      <c r="H258" s="17" t="s">
        <v>153</v>
      </c>
      <c r="I258" s="17" t="s">
        <v>938</v>
      </c>
      <c r="J258" s="20">
        <v>550</v>
      </c>
      <c r="K258" s="25">
        <v>165</v>
      </c>
      <c r="L258" s="16">
        <v>385</v>
      </c>
      <c r="M258" s="27"/>
      <c r="N258" s="25" t="s">
        <v>609</v>
      </c>
      <c r="O258" s="17" t="s">
        <v>939</v>
      </c>
      <c r="P258" s="17" t="s">
        <v>232</v>
      </c>
      <c r="Q258" s="22"/>
    </row>
    <row r="259" ht="81" spans="1:17">
      <c r="A259" s="16">
        <v>254</v>
      </c>
      <c r="B259" s="17" t="s">
        <v>9</v>
      </c>
      <c r="C259" s="17" t="s">
        <v>940</v>
      </c>
      <c r="D259" s="20" t="s">
        <v>32</v>
      </c>
      <c r="E259" s="17" t="s">
        <v>872</v>
      </c>
      <c r="F259" s="68" t="s">
        <v>805</v>
      </c>
      <c r="G259" s="17" t="s">
        <v>806</v>
      </c>
      <c r="H259" s="17" t="s">
        <v>153</v>
      </c>
      <c r="I259" s="31" t="s">
        <v>941</v>
      </c>
      <c r="J259" s="31">
        <v>196</v>
      </c>
      <c r="K259" s="25">
        <v>58.8</v>
      </c>
      <c r="L259" s="16">
        <v>137.2</v>
      </c>
      <c r="M259" s="27"/>
      <c r="N259" s="25" t="s">
        <v>609</v>
      </c>
      <c r="O259" s="31" t="s">
        <v>920</v>
      </c>
      <c r="P259" s="31" t="s">
        <v>232</v>
      </c>
      <c r="Q259" s="22"/>
    </row>
    <row r="260" ht="81" spans="1:17">
      <c r="A260" s="16">
        <v>255</v>
      </c>
      <c r="B260" s="17" t="s">
        <v>9</v>
      </c>
      <c r="C260" s="17" t="s">
        <v>942</v>
      </c>
      <c r="D260" s="31" t="s">
        <v>32</v>
      </c>
      <c r="E260" s="17" t="s">
        <v>943</v>
      </c>
      <c r="F260" s="68" t="s">
        <v>805</v>
      </c>
      <c r="G260" s="17" t="s">
        <v>806</v>
      </c>
      <c r="H260" s="17" t="s">
        <v>153</v>
      </c>
      <c r="I260" s="17" t="s">
        <v>944</v>
      </c>
      <c r="J260" s="17">
        <v>63</v>
      </c>
      <c r="K260" s="25">
        <v>18.9</v>
      </c>
      <c r="L260" s="16">
        <v>44.1</v>
      </c>
      <c r="M260" s="27"/>
      <c r="N260" s="25" t="s">
        <v>609</v>
      </c>
      <c r="O260" s="17" t="s">
        <v>945</v>
      </c>
      <c r="P260" s="17" t="s">
        <v>232</v>
      </c>
      <c r="Q260" s="22"/>
    </row>
    <row r="261" ht="81" spans="1:17">
      <c r="A261" s="16">
        <v>256</v>
      </c>
      <c r="B261" s="17" t="s">
        <v>9</v>
      </c>
      <c r="C261" s="17" t="s">
        <v>946</v>
      </c>
      <c r="D261" s="17" t="s">
        <v>32</v>
      </c>
      <c r="E261" s="17" t="s">
        <v>943</v>
      </c>
      <c r="F261" s="68" t="s">
        <v>805</v>
      </c>
      <c r="G261" s="17" t="s">
        <v>806</v>
      </c>
      <c r="H261" s="17" t="s">
        <v>153</v>
      </c>
      <c r="I261" s="17" t="s">
        <v>947</v>
      </c>
      <c r="J261" s="17">
        <v>20</v>
      </c>
      <c r="K261" s="25">
        <v>6</v>
      </c>
      <c r="L261" s="16">
        <v>14</v>
      </c>
      <c r="M261" s="27"/>
      <c r="N261" s="25" t="s">
        <v>609</v>
      </c>
      <c r="O261" s="31" t="s">
        <v>948</v>
      </c>
      <c r="P261" s="31" t="s">
        <v>480</v>
      </c>
      <c r="Q261" s="22"/>
    </row>
    <row r="262" ht="81" spans="1:17">
      <c r="A262" s="16">
        <v>257</v>
      </c>
      <c r="B262" s="17" t="s">
        <v>9</v>
      </c>
      <c r="C262" s="17" t="s">
        <v>949</v>
      </c>
      <c r="D262" s="17" t="s">
        <v>32</v>
      </c>
      <c r="E262" s="17" t="s">
        <v>836</v>
      </c>
      <c r="F262" s="68" t="s">
        <v>805</v>
      </c>
      <c r="G262" s="17" t="s">
        <v>806</v>
      </c>
      <c r="H262" s="17" t="s">
        <v>153</v>
      </c>
      <c r="I262" s="17" t="s">
        <v>950</v>
      </c>
      <c r="J262" s="17">
        <v>695.4</v>
      </c>
      <c r="K262" s="25">
        <v>208.62</v>
      </c>
      <c r="L262" s="16">
        <v>486.78</v>
      </c>
      <c r="M262" s="27"/>
      <c r="N262" s="25" t="s">
        <v>609</v>
      </c>
      <c r="O262" s="31" t="s">
        <v>951</v>
      </c>
      <c r="P262" s="31" t="s">
        <v>232</v>
      </c>
      <c r="Q262" s="22"/>
    </row>
    <row r="263" ht="81" spans="1:17">
      <c r="A263" s="16">
        <v>258</v>
      </c>
      <c r="B263" s="17" t="s">
        <v>9</v>
      </c>
      <c r="C263" s="25" t="s">
        <v>952</v>
      </c>
      <c r="D263" s="17" t="s">
        <v>32</v>
      </c>
      <c r="E263" s="17" t="s">
        <v>840</v>
      </c>
      <c r="F263" s="68" t="s">
        <v>805</v>
      </c>
      <c r="G263" s="17" t="s">
        <v>806</v>
      </c>
      <c r="H263" s="17" t="s">
        <v>153</v>
      </c>
      <c r="I263" s="17" t="s">
        <v>953</v>
      </c>
      <c r="J263" s="17">
        <v>61</v>
      </c>
      <c r="K263" s="25">
        <v>18.3</v>
      </c>
      <c r="L263" s="16">
        <v>42.7</v>
      </c>
      <c r="M263" s="27"/>
      <c r="N263" s="25" t="s">
        <v>609</v>
      </c>
      <c r="O263" s="31" t="s">
        <v>954</v>
      </c>
      <c r="P263" s="31" t="s">
        <v>232</v>
      </c>
      <c r="Q263" s="22"/>
    </row>
    <row r="264" ht="81" spans="1:17">
      <c r="A264" s="16">
        <v>259</v>
      </c>
      <c r="B264" s="17" t="s">
        <v>9</v>
      </c>
      <c r="C264" s="25" t="s">
        <v>955</v>
      </c>
      <c r="D264" s="17" t="s">
        <v>32</v>
      </c>
      <c r="E264" s="17" t="s">
        <v>840</v>
      </c>
      <c r="F264" s="68" t="s">
        <v>805</v>
      </c>
      <c r="G264" s="17" t="s">
        <v>806</v>
      </c>
      <c r="H264" s="17" t="s">
        <v>153</v>
      </c>
      <c r="I264" s="17" t="s">
        <v>956</v>
      </c>
      <c r="J264" s="17">
        <v>81</v>
      </c>
      <c r="K264" s="25">
        <v>24.3</v>
      </c>
      <c r="L264" s="16">
        <v>56.7</v>
      </c>
      <c r="M264" s="27"/>
      <c r="N264" s="25" t="s">
        <v>609</v>
      </c>
      <c r="O264" s="31" t="s">
        <v>957</v>
      </c>
      <c r="P264" s="31" t="s">
        <v>232</v>
      </c>
      <c r="Q264" s="22"/>
    </row>
    <row r="265" ht="81" spans="1:17">
      <c r="A265" s="16">
        <v>260</v>
      </c>
      <c r="B265" s="17" t="s">
        <v>9</v>
      </c>
      <c r="C265" s="25" t="s">
        <v>958</v>
      </c>
      <c r="D265" s="17" t="s">
        <v>32</v>
      </c>
      <c r="E265" s="17" t="s">
        <v>811</v>
      </c>
      <c r="F265" s="68" t="s">
        <v>805</v>
      </c>
      <c r="G265" s="17" t="s">
        <v>806</v>
      </c>
      <c r="H265" s="17" t="s">
        <v>153</v>
      </c>
      <c r="I265" s="17" t="s">
        <v>959</v>
      </c>
      <c r="J265" s="17">
        <v>49.3</v>
      </c>
      <c r="K265" s="25">
        <v>14.79</v>
      </c>
      <c r="L265" s="16">
        <v>34.51</v>
      </c>
      <c r="M265" s="27"/>
      <c r="N265" s="25" t="s">
        <v>609</v>
      </c>
      <c r="O265" s="31" t="s">
        <v>960</v>
      </c>
      <c r="P265" s="31" t="s">
        <v>232</v>
      </c>
      <c r="Q265" s="22"/>
    </row>
    <row r="266" ht="81" spans="1:17">
      <c r="A266" s="16">
        <v>261</v>
      </c>
      <c r="B266" s="17" t="s">
        <v>9</v>
      </c>
      <c r="C266" s="17" t="s">
        <v>961</v>
      </c>
      <c r="D266" s="17" t="s">
        <v>304</v>
      </c>
      <c r="E266" s="17" t="s">
        <v>876</v>
      </c>
      <c r="F266" s="24">
        <v>46007</v>
      </c>
      <c r="G266" s="17" t="s">
        <v>806</v>
      </c>
      <c r="H266" s="17" t="s">
        <v>153</v>
      </c>
      <c r="I266" s="17" t="s">
        <v>962</v>
      </c>
      <c r="J266" s="17">
        <v>202.96</v>
      </c>
      <c r="K266" s="40">
        <v>202.96</v>
      </c>
      <c r="L266" s="25">
        <v>0</v>
      </c>
      <c r="M266" s="16" t="s">
        <v>37</v>
      </c>
      <c r="N266" s="17" t="s">
        <v>38</v>
      </c>
      <c r="O266" s="17" t="s">
        <v>963</v>
      </c>
      <c r="P266" s="17" t="s">
        <v>232</v>
      </c>
      <c r="Q266" s="22"/>
    </row>
    <row r="267" ht="81" spans="1:17">
      <c r="A267" s="16">
        <v>262</v>
      </c>
      <c r="B267" s="17" t="s">
        <v>9</v>
      </c>
      <c r="C267" s="17" t="s">
        <v>964</v>
      </c>
      <c r="D267" s="17" t="s">
        <v>304</v>
      </c>
      <c r="E267" s="17" t="s">
        <v>876</v>
      </c>
      <c r="F267" s="24">
        <v>46008</v>
      </c>
      <c r="G267" s="17" t="s">
        <v>806</v>
      </c>
      <c r="H267" s="17" t="s">
        <v>153</v>
      </c>
      <c r="I267" s="17" t="s">
        <v>965</v>
      </c>
      <c r="J267" s="17">
        <v>70.26</v>
      </c>
      <c r="K267" s="40">
        <v>70.26</v>
      </c>
      <c r="L267" s="25">
        <v>0</v>
      </c>
      <c r="M267" s="17" t="s">
        <v>37</v>
      </c>
      <c r="N267" s="17" t="s">
        <v>38</v>
      </c>
      <c r="O267" s="17" t="s">
        <v>966</v>
      </c>
      <c r="P267" s="17" t="s">
        <v>232</v>
      </c>
      <c r="Q267" s="22"/>
    </row>
    <row r="268" ht="81" spans="1:17">
      <c r="A268" s="16">
        <v>263</v>
      </c>
      <c r="B268" s="17" t="s">
        <v>9</v>
      </c>
      <c r="C268" s="17" t="s">
        <v>967</v>
      </c>
      <c r="D268" s="17" t="s">
        <v>32</v>
      </c>
      <c r="E268" s="17" t="s">
        <v>872</v>
      </c>
      <c r="F268" s="24">
        <v>46010</v>
      </c>
      <c r="G268" s="17" t="s">
        <v>806</v>
      </c>
      <c r="H268" s="17" t="s">
        <v>313</v>
      </c>
      <c r="I268" s="17" t="s">
        <v>794</v>
      </c>
      <c r="J268" s="17">
        <v>10</v>
      </c>
      <c r="K268" s="40">
        <v>10</v>
      </c>
      <c r="L268" s="25">
        <v>0</v>
      </c>
      <c r="M268" s="16" t="s">
        <v>37</v>
      </c>
      <c r="N268" s="17" t="s">
        <v>968</v>
      </c>
      <c r="O268" s="17" t="s">
        <v>969</v>
      </c>
      <c r="P268" s="17" t="s">
        <v>317</v>
      </c>
      <c r="Q268" s="22"/>
    </row>
    <row r="269" ht="81" spans="1:17">
      <c r="A269" s="16">
        <v>264</v>
      </c>
      <c r="B269" s="17" t="s">
        <v>9</v>
      </c>
      <c r="C269" s="17" t="s">
        <v>970</v>
      </c>
      <c r="D269" s="17" t="s">
        <v>32</v>
      </c>
      <c r="E269" s="17" t="s">
        <v>926</v>
      </c>
      <c r="F269" s="24">
        <v>46011</v>
      </c>
      <c r="G269" s="17" t="s">
        <v>806</v>
      </c>
      <c r="H269" s="17" t="s">
        <v>313</v>
      </c>
      <c r="I269" s="17" t="s">
        <v>794</v>
      </c>
      <c r="J269" s="17">
        <v>10</v>
      </c>
      <c r="K269" s="40">
        <v>10</v>
      </c>
      <c r="L269" s="25">
        <v>0</v>
      </c>
      <c r="M269" s="17" t="s">
        <v>37</v>
      </c>
      <c r="N269" s="17" t="s">
        <v>971</v>
      </c>
      <c r="O269" s="17" t="s">
        <v>969</v>
      </c>
      <c r="P269" s="17" t="s">
        <v>317</v>
      </c>
      <c r="Q269" s="22"/>
    </row>
    <row r="270" ht="182.25" spans="1:17">
      <c r="A270" s="16">
        <v>265</v>
      </c>
      <c r="B270" s="37" t="s">
        <v>8</v>
      </c>
      <c r="C270" s="37" t="s">
        <v>972</v>
      </c>
      <c r="D270" s="37" t="s">
        <v>32</v>
      </c>
      <c r="E270" s="37" t="s">
        <v>973</v>
      </c>
      <c r="F270" s="24">
        <v>46009</v>
      </c>
      <c r="G270" s="17" t="s">
        <v>806</v>
      </c>
      <c r="H270" s="37" t="s">
        <v>35</v>
      </c>
      <c r="I270" s="37" t="s">
        <v>974</v>
      </c>
      <c r="J270" s="37">
        <v>550</v>
      </c>
      <c r="K270" s="37">
        <v>436.25</v>
      </c>
      <c r="L270" s="74">
        <v>113.75</v>
      </c>
      <c r="M270" s="17" t="s">
        <v>37</v>
      </c>
      <c r="N270" s="37" t="s">
        <v>99</v>
      </c>
      <c r="O270" s="31" t="s">
        <v>975</v>
      </c>
      <c r="P270" s="37" t="s">
        <v>976</v>
      </c>
      <c r="Q270" s="22"/>
    </row>
    <row r="271" ht="121.5" spans="1:17">
      <c r="A271" s="16">
        <v>266</v>
      </c>
      <c r="B271" s="17" t="s">
        <v>8</v>
      </c>
      <c r="C271" s="17" t="s">
        <v>977</v>
      </c>
      <c r="D271" s="17" t="s">
        <v>32</v>
      </c>
      <c r="E271" s="17" t="s">
        <v>978</v>
      </c>
      <c r="F271" s="75">
        <v>46002</v>
      </c>
      <c r="G271" s="17" t="s">
        <v>979</v>
      </c>
      <c r="H271" s="17" t="s">
        <v>35</v>
      </c>
      <c r="I271" s="17" t="s">
        <v>980</v>
      </c>
      <c r="J271" s="17">
        <v>200</v>
      </c>
      <c r="K271" s="17">
        <v>200</v>
      </c>
      <c r="L271" s="76">
        <v>0</v>
      </c>
      <c r="M271" s="27"/>
      <c r="N271" s="17" t="s">
        <v>981</v>
      </c>
      <c r="O271" s="17" t="s">
        <v>982</v>
      </c>
      <c r="P271" s="17" t="s">
        <v>983</v>
      </c>
      <c r="Q271" s="22"/>
    </row>
    <row r="272" ht="101.25" spans="1:17">
      <c r="A272" s="16">
        <v>267</v>
      </c>
      <c r="B272" s="17" t="s">
        <v>8</v>
      </c>
      <c r="C272" s="17" t="s">
        <v>984</v>
      </c>
      <c r="D272" s="17" t="s">
        <v>32</v>
      </c>
      <c r="E272" s="17" t="s">
        <v>978</v>
      </c>
      <c r="F272" s="75">
        <v>46003</v>
      </c>
      <c r="G272" s="17" t="s">
        <v>979</v>
      </c>
      <c r="H272" s="17" t="s">
        <v>35</v>
      </c>
      <c r="I272" s="17" t="s">
        <v>985</v>
      </c>
      <c r="J272" s="17">
        <v>450</v>
      </c>
      <c r="K272" s="17">
        <v>450</v>
      </c>
      <c r="L272" s="76">
        <v>0</v>
      </c>
      <c r="M272" s="16" t="s">
        <v>37</v>
      </c>
      <c r="N272" s="17" t="s">
        <v>981</v>
      </c>
      <c r="O272" s="17" t="s">
        <v>986</v>
      </c>
      <c r="P272" s="17" t="s">
        <v>987</v>
      </c>
      <c r="Q272" s="22"/>
    </row>
    <row r="273" ht="60.75" spans="1:17">
      <c r="A273" s="16">
        <v>268</v>
      </c>
      <c r="B273" s="17" t="s">
        <v>8</v>
      </c>
      <c r="C273" s="17" t="s">
        <v>988</v>
      </c>
      <c r="D273" s="17" t="s">
        <v>32</v>
      </c>
      <c r="E273" s="17" t="s">
        <v>989</v>
      </c>
      <c r="F273" s="18">
        <v>45997</v>
      </c>
      <c r="G273" s="17" t="s">
        <v>979</v>
      </c>
      <c r="H273" s="17" t="s">
        <v>35</v>
      </c>
      <c r="I273" s="17" t="s">
        <v>990</v>
      </c>
      <c r="J273" s="17">
        <v>800</v>
      </c>
      <c r="K273" s="17">
        <v>800</v>
      </c>
      <c r="L273" s="77">
        <v>0</v>
      </c>
      <c r="M273" s="17" t="s">
        <v>37</v>
      </c>
      <c r="N273" s="17" t="s">
        <v>981</v>
      </c>
      <c r="O273" s="17" t="s">
        <v>991</v>
      </c>
      <c r="P273" s="17" t="s">
        <v>992</v>
      </c>
      <c r="Q273" s="22"/>
    </row>
    <row r="274" ht="60.75" spans="1:17">
      <c r="A274" s="16">
        <v>269</v>
      </c>
      <c r="B274" s="13" t="s">
        <v>8</v>
      </c>
      <c r="C274" s="13" t="s">
        <v>993</v>
      </c>
      <c r="D274" s="13" t="s">
        <v>32</v>
      </c>
      <c r="E274" s="13" t="s">
        <v>994</v>
      </c>
      <c r="F274" s="78">
        <v>45992</v>
      </c>
      <c r="G274" s="17" t="s">
        <v>979</v>
      </c>
      <c r="H274" s="13" t="s">
        <v>35</v>
      </c>
      <c r="I274" s="13" t="s">
        <v>995</v>
      </c>
      <c r="J274" s="13">
        <v>200</v>
      </c>
      <c r="K274" s="13">
        <v>200</v>
      </c>
      <c r="L274" s="76">
        <v>0</v>
      </c>
      <c r="M274" s="27"/>
      <c r="N274" s="13" t="s">
        <v>996</v>
      </c>
      <c r="O274" s="13" t="s">
        <v>997</v>
      </c>
      <c r="P274" s="13" t="s">
        <v>998</v>
      </c>
      <c r="Q274" s="22"/>
    </row>
    <row r="275" ht="60.75" spans="1:17">
      <c r="A275" s="16">
        <v>270</v>
      </c>
      <c r="B275" s="13" t="s">
        <v>8</v>
      </c>
      <c r="C275" s="13" t="s">
        <v>999</v>
      </c>
      <c r="D275" s="13" t="s">
        <v>32</v>
      </c>
      <c r="E275" s="13" t="s">
        <v>1000</v>
      </c>
      <c r="F275" s="78">
        <v>45992</v>
      </c>
      <c r="G275" s="17" t="s">
        <v>979</v>
      </c>
      <c r="H275" s="13" t="s">
        <v>35</v>
      </c>
      <c r="I275" s="13" t="s">
        <v>1001</v>
      </c>
      <c r="J275" s="13">
        <v>350</v>
      </c>
      <c r="K275" s="13">
        <v>350</v>
      </c>
      <c r="L275" s="76">
        <v>0</v>
      </c>
      <c r="M275" s="27"/>
      <c r="N275" s="13" t="s">
        <v>90</v>
      </c>
      <c r="O275" s="17" t="s">
        <v>1002</v>
      </c>
      <c r="P275" s="13" t="s">
        <v>1003</v>
      </c>
      <c r="Q275" s="22"/>
    </row>
    <row r="276" ht="40.5" spans="1:17">
      <c r="A276" s="16">
        <v>271</v>
      </c>
      <c r="B276" s="55" t="s">
        <v>8</v>
      </c>
      <c r="C276" s="54" t="s">
        <v>1004</v>
      </c>
      <c r="D276" s="54" t="s">
        <v>32</v>
      </c>
      <c r="E276" s="54" t="s">
        <v>1005</v>
      </c>
      <c r="F276" s="79">
        <v>45992</v>
      </c>
      <c r="G276" s="17" t="s">
        <v>979</v>
      </c>
      <c r="H276" s="54" t="s">
        <v>35</v>
      </c>
      <c r="I276" s="54" t="s">
        <v>1006</v>
      </c>
      <c r="J276" s="55">
        <v>80</v>
      </c>
      <c r="K276" s="55">
        <v>80</v>
      </c>
      <c r="L276" s="76">
        <v>0</v>
      </c>
      <c r="M276" s="27"/>
      <c r="N276" s="55" t="s">
        <v>90</v>
      </c>
      <c r="O276" s="55" t="s">
        <v>1007</v>
      </c>
      <c r="P276" s="55" t="s">
        <v>1008</v>
      </c>
      <c r="Q276" s="22"/>
    </row>
    <row r="277" ht="60.75" spans="1:17">
      <c r="A277" s="16">
        <v>272</v>
      </c>
      <c r="B277" s="13" t="s">
        <v>8</v>
      </c>
      <c r="C277" s="13" t="s">
        <v>1009</v>
      </c>
      <c r="D277" s="13" t="s">
        <v>32</v>
      </c>
      <c r="E277" s="80" t="s">
        <v>1010</v>
      </c>
      <c r="F277" s="18">
        <v>46006</v>
      </c>
      <c r="G277" s="17" t="s">
        <v>979</v>
      </c>
      <c r="H277" s="13" t="s">
        <v>35</v>
      </c>
      <c r="I277" s="13" t="s">
        <v>1011</v>
      </c>
      <c r="J277" s="13">
        <v>75</v>
      </c>
      <c r="K277" s="13">
        <v>75</v>
      </c>
      <c r="L277" s="76">
        <v>0</v>
      </c>
      <c r="M277" s="27"/>
      <c r="N277" s="13" t="s">
        <v>1012</v>
      </c>
      <c r="O277" s="13" t="s">
        <v>1013</v>
      </c>
      <c r="P277" s="13" t="s">
        <v>1014</v>
      </c>
      <c r="Q277" s="22"/>
    </row>
    <row r="278" ht="101.25" spans="1:17">
      <c r="A278" s="16">
        <v>273</v>
      </c>
      <c r="B278" s="13" t="s">
        <v>8</v>
      </c>
      <c r="C278" s="13" t="s">
        <v>1015</v>
      </c>
      <c r="D278" s="13" t="s">
        <v>32</v>
      </c>
      <c r="E278" s="80" t="s">
        <v>1010</v>
      </c>
      <c r="F278" s="18">
        <v>46006</v>
      </c>
      <c r="G278" s="17" t="s">
        <v>979</v>
      </c>
      <c r="H278" s="13" t="s">
        <v>35</v>
      </c>
      <c r="I278" s="13" t="s">
        <v>1016</v>
      </c>
      <c r="J278" s="13">
        <v>600</v>
      </c>
      <c r="K278" s="13">
        <v>600</v>
      </c>
      <c r="L278" s="16">
        <v>0</v>
      </c>
      <c r="M278" s="27"/>
      <c r="N278" s="13" t="s">
        <v>118</v>
      </c>
      <c r="O278" s="13" t="s">
        <v>1017</v>
      </c>
      <c r="P278" s="13" t="s">
        <v>1014</v>
      </c>
      <c r="Q278" s="22"/>
    </row>
    <row r="279" ht="60.75" spans="1:17">
      <c r="A279" s="16">
        <v>274</v>
      </c>
      <c r="B279" s="17" t="s">
        <v>9</v>
      </c>
      <c r="C279" s="17" t="s">
        <v>1018</v>
      </c>
      <c r="D279" s="17" t="s">
        <v>32</v>
      </c>
      <c r="E279" s="17" t="s">
        <v>1019</v>
      </c>
      <c r="F279" s="75">
        <v>45992</v>
      </c>
      <c r="G279" s="17" t="s">
        <v>979</v>
      </c>
      <c r="H279" s="17" t="s">
        <v>153</v>
      </c>
      <c r="I279" s="17" t="s">
        <v>1020</v>
      </c>
      <c r="J279" s="17">
        <v>31.2</v>
      </c>
      <c r="K279" s="25">
        <v>9.36</v>
      </c>
      <c r="L279" s="16">
        <v>21.84</v>
      </c>
      <c r="M279" s="27"/>
      <c r="N279" s="17" t="s">
        <v>609</v>
      </c>
      <c r="O279" s="17" t="s">
        <v>1021</v>
      </c>
      <c r="P279" s="17" t="s">
        <v>1022</v>
      </c>
      <c r="Q279" s="22"/>
    </row>
    <row r="280" ht="60.75" spans="1:17">
      <c r="A280" s="16">
        <v>275</v>
      </c>
      <c r="B280" s="17" t="s">
        <v>9</v>
      </c>
      <c r="C280" s="17" t="s">
        <v>1023</v>
      </c>
      <c r="D280" s="17" t="s">
        <v>32</v>
      </c>
      <c r="E280" s="17" t="s">
        <v>1019</v>
      </c>
      <c r="F280" s="75">
        <v>45992</v>
      </c>
      <c r="G280" s="17" t="s">
        <v>979</v>
      </c>
      <c r="H280" s="17" t="s">
        <v>153</v>
      </c>
      <c r="I280" s="17" t="s">
        <v>1024</v>
      </c>
      <c r="J280" s="17">
        <v>1100</v>
      </c>
      <c r="K280" s="25">
        <v>330</v>
      </c>
      <c r="L280" s="16">
        <v>770</v>
      </c>
      <c r="M280" s="27"/>
      <c r="N280" s="17" t="s">
        <v>609</v>
      </c>
      <c r="O280" s="17" t="s">
        <v>1021</v>
      </c>
      <c r="P280" s="17" t="s">
        <v>232</v>
      </c>
      <c r="Q280" s="22"/>
    </row>
    <row r="281" ht="101.25" spans="1:17">
      <c r="A281" s="16">
        <v>276</v>
      </c>
      <c r="B281" s="13" t="s">
        <v>9</v>
      </c>
      <c r="C281" s="13" t="s">
        <v>1025</v>
      </c>
      <c r="D281" s="13" t="s">
        <v>32</v>
      </c>
      <c r="E281" s="13" t="s">
        <v>1026</v>
      </c>
      <c r="F281" s="78">
        <v>45992</v>
      </c>
      <c r="G281" s="17" t="s">
        <v>979</v>
      </c>
      <c r="H281" s="13" t="s">
        <v>35</v>
      </c>
      <c r="I281" s="13" t="s">
        <v>1027</v>
      </c>
      <c r="J281" s="13">
        <v>100</v>
      </c>
      <c r="K281" s="13">
        <v>100</v>
      </c>
      <c r="L281" s="76">
        <v>0</v>
      </c>
      <c r="M281" s="27"/>
      <c r="N281" s="13" t="s">
        <v>1028</v>
      </c>
      <c r="O281" s="13" t="s">
        <v>1029</v>
      </c>
      <c r="P281" s="13" t="s">
        <v>40</v>
      </c>
      <c r="Q281" s="22"/>
    </row>
    <row r="282" ht="81" spans="1:17">
      <c r="A282" s="16">
        <v>277</v>
      </c>
      <c r="B282" s="17" t="s">
        <v>9</v>
      </c>
      <c r="C282" s="17" t="s">
        <v>1030</v>
      </c>
      <c r="D282" s="17" t="s">
        <v>32</v>
      </c>
      <c r="E282" s="17" t="s">
        <v>978</v>
      </c>
      <c r="F282" s="75">
        <v>46004</v>
      </c>
      <c r="G282" s="17" t="s">
        <v>979</v>
      </c>
      <c r="H282" s="17" t="s">
        <v>153</v>
      </c>
      <c r="I282" s="17" t="s">
        <v>1031</v>
      </c>
      <c r="J282" s="17">
        <v>181.3</v>
      </c>
      <c r="K282" s="25">
        <v>54.39</v>
      </c>
      <c r="L282" s="16">
        <v>126.91</v>
      </c>
      <c r="M282" s="27"/>
      <c r="N282" s="17" t="s">
        <v>38</v>
      </c>
      <c r="O282" s="17" t="s">
        <v>1032</v>
      </c>
      <c r="P282" s="17" t="s">
        <v>480</v>
      </c>
      <c r="Q282" s="22"/>
    </row>
    <row r="283" ht="60.75" spans="1:17">
      <c r="A283" s="16">
        <v>278</v>
      </c>
      <c r="B283" s="17" t="s">
        <v>9</v>
      </c>
      <c r="C283" s="17" t="s">
        <v>1033</v>
      </c>
      <c r="D283" s="17" t="s">
        <v>32</v>
      </c>
      <c r="E283" s="17" t="s">
        <v>1034</v>
      </c>
      <c r="F283" s="75">
        <v>45997</v>
      </c>
      <c r="G283" s="17" t="s">
        <v>979</v>
      </c>
      <c r="H283" s="17" t="s">
        <v>153</v>
      </c>
      <c r="I283" s="17" t="s">
        <v>1035</v>
      </c>
      <c r="J283" s="17">
        <v>13.2</v>
      </c>
      <c r="K283" s="25">
        <v>3.96</v>
      </c>
      <c r="L283" s="16">
        <v>9.24</v>
      </c>
      <c r="M283" s="27"/>
      <c r="N283" s="17" t="s">
        <v>118</v>
      </c>
      <c r="O283" s="17" t="s">
        <v>1036</v>
      </c>
      <c r="P283" s="17" t="s">
        <v>232</v>
      </c>
      <c r="Q283" s="22"/>
    </row>
    <row r="284" ht="60.75" spans="1:17">
      <c r="A284" s="16">
        <v>279</v>
      </c>
      <c r="B284" s="17" t="s">
        <v>9</v>
      </c>
      <c r="C284" s="17" t="s">
        <v>1037</v>
      </c>
      <c r="D284" s="17" t="s">
        <v>32</v>
      </c>
      <c r="E284" s="17" t="s">
        <v>1034</v>
      </c>
      <c r="F284" s="75">
        <v>45998</v>
      </c>
      <c r="G284" s="17" t="s">
        <v>979</v>
      </c>
      <c r="H284" s="17" t="s">
        <v>153</v>
      </c>
      <c r="I284" s="17" t="s">
        <v>1038</v>
      </c>
      <c r="J284" s="17">
        <v>30.4</v>
      </c>
      <c r="K284" s="25">
        <v>9.12</v>
      </c>
      <c r="L284" s="16">
        <v>21.28</v>
      </c>
      <c r="M284" s="27"/>
      <c r="N284" s="17" t="s">
        <v>118</v>
      </c>
      <c r="O284" s="17" t="s">
        <v>1036</v>
      </c>
      <c r="P284" s="17" t="s">
        <v>232</v>
      </c>
      <c r="Q284" s="22"/>
    </row>
    <row r="285" ht="60.75" spans="1:17">
      <c r="A285" s="16">
        <v>280</v>
      </c>
      <c r="B285" s="17" t="s">
        <v>9</v>
      </c>
      <c r="C285" s="17" t="s">
        <v>1039</v>
      </c>
      <c r="D285" s="17" t="s">
        <v>32</v>
      </c>
      <c r="E285" s="17" t="s">
        <v>1034</v>
      </c>
      <c r="F285" s="75">
        <v>45997</v>
      </c>
      <c r="G285" s="17" t="s">
        <v>979</v>
      </c>
      <c r="H285" s="17" t="s">
        <v>153</v>
      </c>
      <c r="I285" s="17" t="s">
        <v>1040</v>
      </c>
      <c r="J285" s="17">
        <v>12.9</v>
      </c>
      <c r="K285" s="25">
        <v>3.87</v>
      </c>
      <c r="L285" s="16">
        <v>9.03</v>
      </c>
      <c r="M285" s="27"/>
      <c r="N285" s="17" t="s">
        <v>118</v>
      </c>
      <c r="O285" s="17" t="s">
        <v>1036</v>
      </c>
      <c r="P285" s="17" t="s">
        <v>232</v>
      </c>
      <c r="Q285" s="22"/>
    </row>
    <row r="286" ht="60.75" spans="1:17">
      <c r="A286" s="16">
        <v>281</v>
      </c>
      <c r="B286" s="17" t="s">
        <v>9</v>
      </c>
      <c r="C286" s="17" t="s">
        <v>1041</v>
      </c>
      <c r="D286" s="17" t="s">
        <v>32</v>
      </c>
      <c r="E286" s="17" t="s">
        <v>994</v>
      </c>
      <c r="F286" s="75">
        <v>45992</v>
      </c>
      <c r="G286" s="17" t="s">
        <v>979</v>
      </c>
      <c r="H286" s="17" t="s">
        <v>153</v>
      </c>
      <c r="I286" s="17" t="s">
        <v>1042</v>
      </c>
      <c r="J286" s="17">
        <v>70</v>
      </c>
      <c r="K286" s="25">
        <v>21</v>
      </c>
      <c r="L286" s="16">
        <v>49</v>
      </c>
      <c r="M286" s="27"/>
      <c r="N286" s="17" t="s">
        <v>1043</v>
      </c>
      <c r="O286" s="17" t="s">
        <v>1044</v>
      </c>
      <c r="P286" s="17" t="s">
        <v>1045</v>
      </c>
      <c r="Q286" s="22"/>
    </row>
    <row r="287" ht="60.75" spans="1:17">
      <c r="A287" s="16">
        <v>282</v>
      </c>
      <c r="B287" s="17" t="s">
        <v>9</v>
      </c>
      <c r="C287" s="17" t="s">
        <v>1046</v>
      </c>
      <c r="D287" s="17" t="s">
        <v>32</v>
      </c>
      <c r="E287" s="17" t="s">
        <v>1047</v>
      </c>
      <c r="F287" s="75">
        <v>45992</v>
      </c>
      <c r="G287" s="17" t="s">
        <v>979</v>
      </c>
      <c r="H287" s="17" t="s">
        <v>153</v>
      </c>
      <c r="I287" s="17" t="s">
        <v>1048</v>
      </c>
      <c r="J287" s="17">
        <v>719.4</v>
      </c>
      <c r="K287" s="25">
        <v>215.82</v>
      </c>
      <c r="L287" s="16">
        <v>503.58</v>
      </c>
      <c r="M287" s="27"/>
      <c r="N287" s="17" t="s">
        <v>609</v>
      </c>
      <c r="O287" s="17" t="s">
        <v>1049</v>
      </c>
      <c r="P287" s="17" t="s">
        <v>232</v>
      </c>
      <c r="Q287" s="22"/>
    </row>
    <row r="288" ht="60.75" spans="1:17">
      <c r="A288" s="16">
        <v>283</v>
      </c>
      <c r="B288" s="17" t="s">
        <v>9</v>
      </c>
      <c r="C288" s="81" t="s">
        <v>1050</v>
      </c>
      <c r="D288" s="17" t="s">
        <v>32</v>
      </c>
      <c r="E288" s="17" t="s">
        <v>1051</v>
      </c>
      <c r="F288" s="75">
        <v>46004</v>
      </c>
      <c r="G288" s="17" t="s">
        <v>979</v>
      </c>
      <c r="H288" s="17" t="s">
        <v>153</v>
      </c>
      <c r="I288" s="17" t="s">
        <v>1052</v>
      </c>
      <c r="J288" s="17">
        <v>29.5</v>
      </c>
      <c r="K288" s="25">
        <v>8.85</v>
      </c>
      <c r="L288" s="16">
        <v>20.65</v>
      </c>
      <c r="M288" s="27"/>
      <c r="N288" s="17" t="s">
        <v>38</v>
      </c>
      <c r="O288" s="81" t="s">
        <v>1053</v>
      </c>
      <c r="P288" s="17" t="s">
        <v>480</v>
      </c>
      <c r="Q288" s="22"/>
    </row>
    <row r="289" ht="81" spans="1:17">
      <c r="A289" s="16">
        <v>284</v>
      </c>
      <c r="B289" s="17" t="s">
        <v>9</v>
      </c>
      <c r="C289" s="17" t="s">
        <v>1054</v>
      </c>
      <c r="D289" s="17" t="s">
        <v>32</v>
      </c>
      <c r="E289" s="55" t="s">
        <v>1055</v>
      </c>
      <c r="F289" s="65">
        <v>45992</v>
      </c>
      <c r="G289" s="17" t="s">
        <v>979</v>
      </c>
      <c r="H289" s="55" t="s">
        <v>153</v>
      </c>
      <c r="I289" s="17" t="s">
        <v>1056</v>
      </c>
      <c r="J289" s="17">
        <v>58.9</v>
      </c>
      <c r="K289" s="25">
        <v>17.67</v>
      </c>
      <c r="L289" s="16">
        <v>41.23</v>
      </c>
      <c r="M289" s="27"/>
      <c r="N289" s="17" t="s">
        <v>118</v>
      </c>
      <c r="O289" s="17" t="s">
        <v>1057</v>
      </c>
      <c r="P289" s="17" t="s">
        <v>232</v>
      </c>
      <c r="Q289" s="22"/>
    </row>
    <row r="290" ht="81" spans="1:17">
      <c r="A290" s="16">
        <v>285</v>
      </c>
      <c r="B290" s="17" t="s">
        <v>9</v>
      </c>
      <c r="C290" s="17" t="s">
        <v>1058</v>
      </c>
      <c r="D290" s="17" t="s">
        <v>32</v>
      </c>
      <c r="E290" s="55" t="s">
        <v>1055</v>
      </c>
      <c r="F290" s="65">
        <v>45993</v>
      </c>
      <c r="G290" s="17" t="s">
        <v>979</v>
      </c>
      <c r="H290" s="55" t="s">
        <v>153</v>
      </c>
      <c r="I290" s="17" t="s">
        <v>1059</v>
      </c>
      <c r="J290" s="17">
        <v>183.4</v>
      </c>
      <c r="K290" s="25">
        <v>55.02</v>
      </c>
      <c r="L290" s="16">
        <v>128.38</v>
      </c>
      <c r="M290" s="27"/>
      <c r="N290" s="17" t="s">
        <v>118</v>
      </c>
      <c r="O290" s="17" t="s">
        <v>1060</v>
      </c>
      <c r="P290" s="17" t="s">
        <v>232</v>
      </c>
      <c r="Q290" s="22"/>
    </row>
    <row r="291" ht="60.75" spans="1:17">
      <c r="A291" s="16">
        <v>286</v>
      </c>
      <c r="B291" s="55" t="s">
        <v>9</v>
      </c>
      <c r="C291" s="55" t="s">
        <v>1061</v>
      </c>
      <c r="D291" s="17" t="s">
        <v>32</v>
      </c>
      <c r="E291" s="17" t="s">
        <v>989</v>
      </c>
      <c r="F291" s="18">
        <v>45996</v>
      </c>
      <c r="G291" s="17" t="s">
        <v>979</v>
      </c>
      <c r="H291" s="17" t="s">
        <v>35</v>
      </c>
      <c r="I291" s="17" t="s">
        <v>1062</v>
      </c>
      <c r="J291" s="17">
        <v>1200</v>
      </c>
      <c r="K291" s="17">
        <v>1200</v>
      </c>
      <c r="L291" s="76">
        <v>0</v>
      </c>
      <c r="M291" s="27"/>
      <c r="N291" s="17" t="s">
        <v>981</v>
      </c>
      <c r="O291" s="17" t="s">
        <v>1063</v>
      </c>
      <c r="P291" s="17" t="s">
        <v>1064</v>
      </c>
      <c r="Q291" s="22"/>
    </row>
    <row r="292" ht="60.75" spans="1:17">
      <c r="A292" s="16">
        <v>287</v>
      </c>
      <c r="B292" s="17" t="s">
        <v>9</v>
      </c>
      <c r="C292" s="17" t="s">
        <v>1065</v>
      </c>
      <c r="D292" s="17" t="s">
        <v>32</v>
      </c>
      <c r="E292" s="17" t="s">
        <v>1066</v>
      </c>
      <c r="F292" s="40" t="s">
        <v>805</v>
      </c>
      <c r="G292" s="17" t="s">
        <v>979</v>
      </c>
      <c r="H292" s="17" t="s">
        <v>153</v>
      </c>
      <c r="I292" s="17" t="s">
        <v>1067</v>
      </c>
      <c r="J292" s="17">
        <v>36.9</v>
      </c>
      <c r="K292" s="25">
        <v>11.07</v>
      </c>
      <c r="L292" s="16">
        <v>25.83</v>
      </c>
      <c r="M292" s="27"/>
      <c r="N292" s="17" t="s">
        <v>1068</v>
      </c>
      <c r="O292" s="17" t="s">
        <v>1069</v>
      </c>
      <c r="P292" s="17" t="s">
        <v>232</v>
      </c>
      <c r="Q292" s="22"/>
    </row>
    <row r="293" ht="81" spans="1:17">
      <c r="A293" s="16">
        <v>288</v>
      </c>
      <c r="B293" s="13" t="s">
        <v>9</v>
      </c>
      <c r="C293" s="13" t="s">
        <v>1070</v>
      </c>
      <c r="D293" s="13" t="s">
        <v>32</v>
      </c>
      <c r="E293" s="13" t="s">
        <v>978</v>
      </c>
      <c r="F293" s="78">
        <v>46004</v>
      </c>
      <c r="G293" s="17" t="s">
        <v>979</v>
      </c>
      <c r="H293" s="13" t="s">
        <v>153</v>
      </c>
      <c r="I293" s="13" t="s">
        <v>1071</v>
      </c>
      <c r="J293" s="13">
        <v>150</v>
      </c>
      <c r="K293" s="25">
        <v>45</v>
      </c>
      <c r="L293" s="16">
        <v>105</v>
      </c>
      <c r="M293" s="27"/>
      <c r="N293" s="13" t="s">
        <v>38</v>
      </c>
      <c r="O293" s="13" t="s">
        <v>1032</v>
      </c>
      <c r="P293" s="13" t="s">
        <v>480</v>
      </c>
      <c r="Q293" s="22"/>
    </row>
    <row r="294" ht="81" spans="1:17">
      <c r="A294" s="16">
        <v>289</v>
      </c>
      <c r="B294" s="17" t="s">
        <v>9</v>
      </c>
      <c r="C294" s="17" t="s">
        <v>1072</v>
      </c>
      <c r="D294" s="17" t="s">
        <v>32</v>
      </c>
      <c r="E294" s="13" t="s">
        <v>978</v>
      </c>
      <c r="F294" s="75">
        <v>46004</v>
      </c>
      <c r="G294" s="17" t="s">
        <v>979</v>
      </c>
      <c r="H294" s="17" t="s">
        <v>153</v>
      </c>
      <c r="I294" s="17" t="s">
        <v>1073</v>
      </c>
      <c r="J294" s="17">
        <v>150</v>
      </c>
      <c r="K294" s="25">
        <v>45</v>
      </c>
      <c r="L294" s="16">
        <v>105</v>
      </c>
      <c r="M294" s="27"/>
      <c r="N294" s="17" t="s">
        <v>38</v>
      </c>
      <c r="O294" s="17" t="s">
        <v>1032</v>
      </c>
      <c r="P294" s="17" t="s">
        <v>480</v>
      </c>
      <c r="Q294" s="22"/>
    </row>
    <row r="295" ht="60.75" spans="1:17">
      <c r="A295" s="16">
        <v>290</v>
      </c>
      <c r="B295" s="17" t="s">
        <v>9</v>
      </c>
      <c r="C295" s="17" t="s">
        <v>1074</v>
      </c>
      <c r="D295" s="17" t="s">
        <v>32</v>
      </c>
      <c r="E295" s="17" t="s">
        <v>1034</v>
      </c>
      <c r="F295" s="75">
        <v>46002</v>
      </c>
      <c r="G295" s="17" t="s">
        <v>979</v>
      </c>
      <c r="H295" s="17" t="s">
        <v>153</v>
      </c>
      <c r="I295" s="17" t="s">
        <v>1075</v>
      </c>
      <c r="J295" s="17">
        <v>40</v>
      </c>
      <c r="K295" s="25">
        <v>12</v>
      </c>
      <c r="L295" s="16">
        <v>28</v>
      </c>
      <c r="M295" s="27"/>
      <c r="N295" s="17" t="s">
        <v>118</v>
      </c>
      <c r="O295" s="17" t="s">
        <v>1036</v>
      </c>
      <c r="P295" s="17" t="s">
        <v>232</v>
      </c>
      <c r="Q295" s="22"/>
    </row>
    <row r="296" ht="60.75" spans="1:17">
      <c r="A296" s="16">
        <v>291</v>
      </c>
      <c r="B296" s="13" t="s">
        <v>9</v>
      </c>
      <c r="C296" s="13" t="s">
        <v>1076</v>
      </c>
      <c r="D296" s="13" t="s">
        <v>32</v>
      </c>
      <c r="E296" s="17" t="s">
        <v>1034</v>
      </c>
      <c r="F296" s="78">
        <v>46004</v>
      </c>
      <c r="G296" s="17" t="s">
        <v>979</v>
      </c>
      <c r="H296" s="13" t="s">
        <v>153</v>
      </c>
      <c r="I296" s="13" t="s">
        <v>1077</v>
      </c>
      <c r="J296" s="13">
        <v>40</v>
      </c>
      <c r="K296" s="25">
        <v>12</v>
      </c>
      <c r="L296" s="16">
        <v>28</v>
      </c>
      <c r="M296" s="27"/>
      <c r="N296" s="13" t="s">
        <v>118</v>
      </c>
      <c r="O296" s="13" t="s">
        <v>1036</v>
      </c>
      <c r="P296" s="13" t="s">
        <v>232</v>
      </c>
      <c r="Q296" s="22"/>
    </row>
    <row r="297" ht="60.75" spans="1:17">
      <c r="A297" s="16">
        <v>292</v>
      </c>
      <c r="B297" s="13" t="s">
        <v>9</v>
      </c>
      <c r="C297" s="13" t="s">
        <v>1078</v>
      </c>
      <c r="D297" s="13" t="s">
        <v>32</v>
      </c>
      <c r="E297" s="17" t="s">
        <v>1034</v>
      </c>
      <c r="F297" s="78">
        <v>46006</v>
      </c>
      <c r="G297" s="17" t="s">
        <v>979</v>
      </c>
      <c r="H297" s="13" t="s">
        <v>153</v>
      </c>
      <c r="I297" s="13" t="s">
        <v>1079</v>
      </c>
      <c r="J297" s="13">
        <v>30</v>
      </c>
      <c r="K297" s="25">
        <v>9</v>
      </c>
      <c r="L297" s="16">
        <v>21</v>
      </c>
      <c r="M297" s="27"/>
      <c r="N297" s="13" t="s">
        <v>118</v>
      </c>
      <c r="O297" s="13" t="s">
        <v>1036</v>
      </c>
      <c r="P297" s="13" t="s">
        <v>232</v>
      </c>
      <c r="Q297" s="22"/>
    </row>
    <row r="298" ht="60.75" spans="1:17">
      <c r="A298" s="16">
        <v>293</v>
      </c>
      <c r="B298" s="13" t="s">
        <v>9</v>
      </c>
      <c r="C298" s="13" t="s">
        <v>1080</v>
      </c>
      <c r="D298" s="13" t="s">
        <v>32</v>
      </c>
      <c r="E298" s="17" t="s">
        <v>1034</v>
      </c>
      <c r="F298" s="78">
        <v>46010</v>
      </c>
      <c r="G298" s="17" t="s">
        <v>979</v>
      </c>
      <c r="H298" s="13" t="s">
        <v>153</v>
      </c>
      <c r="I298" s="13" t="s">
        <v>1081</v>
      </c>
      <c r="J298" s="13">
        <v>60</v>
      </c>
      <c r="K298" s="25">
        <v>18</v>
      </c>
      <c r="L298" s="16">
        <v>42</v>
      </c>
      <c r="M298" s="27"/>
      <c r="N298" s="13" t="s">
        <v>118</v>
      </c>
      <c r="O298" s="13" t="s">
        <v>1036</v>
      </c>
      <c r="P298" s="13" t="s">
        <v>232</v>
      </c>
      <c r="Q298" s="22"/>
    </row>
    <row r="299" ht="60.75" spans="1:17">
      <c r="A299" s="16">
        <v>294</v>
      </c>
      <c r="B299" s="13" t="s">
        <v>9</v>
      </c>
      <c r="C299" s="13" t="s">
        <v>1082</v>
      </c>
      <c r="D299" s="13" t="s">
        <v>32</v>
      </c>
      <c r="E299" s="17" t="s">
        <v>1034</v>
      </c>
      <c r="F299" s="78">
        <v>46014</v>
      </c>
      <c r="G299" s="17" t="s">
        <v>979</v>
      </c>
      <c r="H299" s="13" t="s">
        <v>153</v>
      </c>
      <c r="I299" s="13" t="s">
        <v>1083</v>
      </c>
      <c r="J299" s="13">
        <v>30</v>
      </c>
      <c r="K299" s="25">
        <v>9</v>
      </c>
      <c r="L299" s="16">
        <v>21</v>
      </c>
      <c r="M299" s="27"/>
      <c r="N299" s="13" t="s">
        <v>118</v>
      </c>
      <c r="O299" s="13" t="s">
        <v>1036</v>
      </c>
      <c r="P299" s="13" t="s">
        <v>232</v>
      </c>
      <c r="Q299" s="22"/>
    </row>
    <row r="300" ht="60.75" spans="1:17">
      <c r="A300" s="16">
        <v>295</v>
      </c>
      <c r="B300" s="13" t="s">
        <v>9</v>
      </c>
      <c r="C300" s="13" t="s">
        <v>1084</v>
      </c>
      <c r="D300" s="13" t="s">
        <v>32</v>
      </c>
      <c r="E300" s="13" t="s">
        <v>1000</v>
      </c>
      <c r="F300" s="78">
        <v>45992</v>
      </c>
      <c r="G300" s="17" t="s">
        <v>979</v>
      </c>
      <c r="H300" s="13" t="s">
        <v>153</v>
      </c>
      <c r="I300" s="13" t="s">
        <v>1085</v>
      </c>
      <c r="J300" s="13">
        <v>70</v>
      </c>
      <c r="K300" s="25">
        <v>21</v>
      </c>
      <c r="L300" s="16">
        <v>49</v>
      </c>
      <c r="M300" s="27"/>
      <c r="N300" s="13" t="s">
        <v>609</v>
      </c>
      <c r="O300" s="13" t="s">
        <v>1086</v>
      </c>
      <c r="P300" s="13" t="s">
        <v>232</v>
      </c>
      <c r="Q300" s="22"/>
    </row>
    <row r="301" ht="60.75" spans="1:17">
      <c r="A301" s="16">
        <v>296</v>
      </c>
      <c r="B301" s="13" t="s">
        <v>9</v>
      </c>
      <c r="C301" s="13" t="s">
        <v>1087</v>
      </c>
      <c r="D301" s="13" t="s">
        <v>32</v>
      </c>
      <c r="E301" s="13" t="s">
        <v>1000</v>
      </c>
      <c r="F301" s="78">
        <v>45992</v>
      </c>
      <c r="G301" s="17" t="s">
        <v>979</v>
      </c>
      <c r="H301" s="13" t="s">
        <v>153</v>
      </c>
      <c r="I301" s="13" t="s">
        <v>1088</v>
      </c>
      <c r="J301" s="13">
        <v>100</v>
      </c>
      <c r="K301" s="25">
        <v>30</v>
      </c>
      <c r="L301" s="16">
        <v>70</v>
      </c>
      <c r="M301" s="27"/>
      <c r="N301" s="13" t="s">
        <v>609</v>
      </c>
      <c r="O301" s="13" t="s">
        <v>1089</v>
      </c>
      <c r="P301" s="13" t="s">
        <v>232</v>
      </c>
      <c r="Q301" s="22"/>
    </row>
    <row r="302" ht="60.75" spans="1:17">
      <c r="A302" s="16">
        <v>297</v>
      </c>
      <c r="B302" s="13" t="s">
        <v>9</v>
      </c>
      <c r="C302" s="13" t="s">
        <v>1090</v>
      </c>
      <c r="D302" s="13" t="s">
        <v>32</v>
      </c>
      <c r="E302" s="13" t="s">
        <v>1091</v>
      </c>
      <c r="F302" s="23">
        <v>45996</v>
      </c>
      <c r="G302" s="17" t="s">
        <v>979</v>
      </c>
      <c r="H302" s="13" t="s">
        <v>153</v>
      </c>
      <c r="I302" s="13" t="s">
        <v>1092</v>
      </c>
      <c r="J302" s="13">
        <v>180</v>
      </c>
      <c r="K302" s="25">
        <v>54</v>
      </c>
      <c r="L302" s="16">
        <v>126</v>
      </c>
      <c r="M302" s="27"/>
      <c r="N302" s="13" t="s">
        <v>1093</v>
      </c>
      <c r="O302" s="13" t="s">
        <v>1094</v>
      </c>
      <c r="P302" s="13" t="s">
        <v>232</v>
      </c>
      <c r="Q302" s="22"/>
    </row>
    <row r="303" ht="60.75" spans="1:17">
      <c r="A303" s="16">
        <v>298</v>
      </c>
      <c r="B303" s="13" t="s">
        <v>9</v>
      </c>
      <c r="C303" s="13" t="s">
        <v>1095</v>
      </c>
      <c r="D303" s="13" t="s">
        <v>32</v>
      </c>
      <c r="E303" s="13" t="s">
        <v>1091</v>
      </c>
      <c r="F303" s="23">
        <v>46001</v>
      </c>
      <c r="G303" s="17" t="s">
        <v>979</v>
      </c>
      <c r="H303" s="13" t="s">
        <v>153</v>
      </c>
      <c r="I303" s="13" t="s">
        <v>1096</v>
      </c>
      <c r="J303" s="13">
        <v>90</v>
      </c>
      <c r="K303" s="25">
        <v>27</v>
      </c>
      <c r="L303" s="16">
        <v>63</v>
      </c>
      <c r="M303" s="27"/>
      <c r="N303" s="13" t="s">
        <v>1097</v>
      </c>
      <c r="O303" s="13" t="s">
        <v>1094</v>
      </c>
      <c r="P303" s="13" t="s">
        <v>232</v>
      </c>
      <c r="Q303" s="22"/>
    </row>
    <row r="304" ht="60.75" spans="1:17">
      <c r="A304" s="16">
        <v>299</v>
      </c>
      <c r="B304" s="13" t="s">
        <v>9</v>
      </c>
      <c r="C304" s="13" t="s">
        <v>1098</v>
      </c>
      <c r="D304" s="13" t="s">
        <v>32</v>
      </c>
      <c r="E304" s="13" t="s">
        <v>1091</v>
      </c>
      <c r="F304" s="23">
        <v>46002</v>
      </c>
      <c r="G304" s="17" t="s">
        <v>979</v>
      </c>
      <c r="H304" s="13" t="s">
        <v>153</v>
      </c>
      <c r="I304" s="13" t="s">
        <v>1099</v>
      </c>
      <c r="J304" s="13">
        <v>81</v>
      </c>
      <c r="K304" s="25">
        <v>24.3</v>
      </c>
      <c r="L304" s="16">
        <v>56.7</v>
      </c>
      <c r="M304" s="27"/>
      <c r="N304" s="13" t="s">
        <v>1097</v>
      </c>
      <c r="O304" s="13" t="s">
        <v>1094</v>
      </c>
      <c r="P304" s="13" t="s">
        <v>232</v>
      </c>
      <c r="Q304" s="22"/>
    </row>
    <row r="305" ht="60.75" spans="1:17">
      <c r="A305" s="16">
        <v>300</v>
      </c>
      <c r="B305" s="55" t="s">
        <v>9</v>
      </c>
      <c r="C305" s="55" t="s">
        <v>1100</v>
      </c>
      <c r="D305" s="55" t="s">
        <v>32</v>
      </c>
      <c r="E305" s="55" t="s">
        <v>1101</v>
      </c>
      <c r="F305" s="78">
        <v>46004</v>
      </c>
      <c r="G305" s="17" t="s">
        <v>979</v>
      </c>
      <c r="H305" s="55" t="s">
        <v>153</v>
      </c>
      <c r="I305" s="55" t="s">
        <v>1102</v>
      </c>
      <c r="J305" s="55">
        <v>28</v>
      </c>
      <c r="K305" s="25">
        <v>8.4</v>
      </c>
      <c r="L305" s="16">
        <v>19.6</v>
      </c>
      <c r="M305" s="27"/>
      <c r="N305" s="55" t="s">
        <v>118</v>
      </c>
      <c r="O305" s="55" t="s">
        <v>1103</v>
      </c>
      <c r="P305" s="55" t="s">
        <v>232</v>
      </c>
      <c r="Q305" s="22"/>
    </row>
    <row r="306" ht="60.75" spans="1:17">
      <c r="A306" s="16">
        <v>301</v>
      </c>
      <c r="B306" s="55" t="s">
        <v>9</v>
      </c>
      <c r="C306" s="55" t="s">
        <v>1104</v>
      </c>
      <c r="D306" s="55" t="s">
        <v>32</v>
      </c>
      <c r="E306" s="55" t="s">
        <v>1101</v>
      </c>
      <c r="F306" s="78">
        <v>46004</v>
      </c>
      <c r="G306" s="17" t="s">
        <v>979</v>
      </c>
      <c r="H306" s="55" t="s">
        <v>153</v>
      </c>
      <c r="I306" s="55" t="s">
        <v>1105</v>
      </c>
      <c r="J306" s="55">
        <v>42</v>
      </c>
      <c r="K306" s="25">
        <v>12.6</v>
      </c>
      <c r="L306" s="16">
        <v>29.4</v>
      </c>
      <c r="M306" s="27"/>
      <c r="N306" s="55" t="s">
        <v>118</v>
      </c>
      <c r="O306" s="55" t="s">
        <v>1103</v>
      </c>
      <c r="P306" s="55" t="s">
        <v>232</v>
      </c>
      <c r="Q306" s="22"/>
    </row>
    <row r="307" ht="81" spans="1:17">
      <c r="A307" s="16">
        <v>302</v>
      </c>
      <c r="B307" s="55" t="s">
        <v>9</v>
      </c>
      <c r="C307" s="55" t="s">
        <v>1106</v>
      </c>
      <c r="D307" s="55" t="s">
        <v>32</v>
      </c>
      <c r="E307" s="55" t="s">
        <v>1101</v>
      </c>
      <c r="F307" s="78">
        <v>46004</v>
      </c>
      <c r="G307" s="17" t="s">
        <v>979</v>
      </c>
      <c r="H307" s="55" t="s">
        <v>35</v>
      </c>
      <c r="I307" s="54" t="s">
        <v>1107</v>
      </c>
      <c r="J307" s="55">
        <v>200</v>
      </c>
      <c r="K307" s="55">
        <v>200</v>
      </c>
      <c r="L307" s="76">
        <v>0</v>
      </c>
      <c r="M307" s="27"/>
      <c r="N307" s="55" t="s">
        <v>118</v>
      </c>
      <c r="O307" s="55" t="s">
        <v>1108</v>
      </c>
      <c r="P307" s="55" t="s">
        <v>1109</v>
      </c>
      <c r="Q307" s="22"/>
    </row>
    <row r="308" ht="81" spans="1:17">
      <c r="A308" s="16">
        <v>303</v>
      </c>
      <c r="B308" s="55" t="s">
        <v>9</v>
      </c>
      <c r="C308" s="54" t="s">
        <v>1110</v>
      </c>
      <c r="D308" s="54" t="s">
        <v>32</v>
      </c>
      <c r="E308" s="54" t="s">
        <v>1005</v>
      </c>
      <c r="F308" s="79">
        <v>45992</v>
      </c>
      <c r="G308" s="17" t="s">
        <v>979</v>
      </c>
      <c r="H308" s="54" t="s">
        <v>153</v>
      </c>
      <c r="I308" s="54" t="s">
        <v>1111</v>
      </c>
      <c r="J308" s="55">
        <v>51.09</v>
      </c>
      <c r="K308" s="25">
        <v>15.327</v>
      </c>
      <c r="L308" s="16">
        <v>35.763</v>
      </c>
      <c r="M308" s="27"/>
      <c r="N308" s="55" t="s">
        <v>331</v>
      </c>
      <c r="O308" s="55" t="s">
        <v>1112</v>
      </c>
      <c r="P308" s="55" t="s">
        <v>195</v>
      </c>
      <c r="Q308" s="22"/>
    </row>
    <row r="309" ht="81" spans="1:17">
      <c r="A309" s="16">
        <v>304</v>
      </c>
      <c r="B309" s="55" t="s">
        <v>9</v>
      </c>
      <c r="C309" s="54" t="s">
        <v>1113</v>
      </c>
      <c r="D309" s="54" t="s">
        <v>32</v>
      </c>
      <c r="E309" s="54" t="s">
        <v>1005</v>
      </c>
      <c r="F309" s="79">
        <v>45992</v>
      </c>
      <c r="G309" s="17" t="s">
        <v>979</v>
      </c>
      <c r="H309" s="54" t="s">
        <v>153</v>
      </c>
      <c r="I309" s="54" t="s">
        <v>1114</v>
      </c>
      <c r="J309" s="55">
        <v>30.7</v>
      </c>
      <c r="K309" s="25">
        <v>9.21</v>
      </c>
      <c r="L309" s="16">
        <v>21.49</v>
      </c>
      <c r="M309" s="27"/>
      <c r="N309" s="55" t="s">
        <v>331</v>
      </c>
      <c r="O309" s="55" t="s">
        <v>1112</v>
      </c>
      <c r="P309" s="55" t="s">
        <v>195</v>
      </c>
      <c r="Q309" s="22"/>
    </row>
    <row r="310" ht="81" spans="1:17">
      <c r="A310" s="16">
        <v>305</v>
      </c>
      <c r="B310" s="13" t="s">
        <v>9</v>
      </c>
      <c r="C310" s="54" t="s">
        <v>1115</v>
      </c>
      <c r="D310" s="54" t="s">
        <v>32</v>
      </c>
      <c r="E310" s="54" t="s">
        <v>1005</v>
      </c>
      <c r="F310" s="79">
        <v>45992</v>
      </c>
      <c r="G310" s="17" t="s">
        <v>979</v>
      </c>
      <c r="H310" s="54" t="s">
        <v>153</v>
      </c>
      <c r="I310" s="54" t="s">
        <v>1116</v>
      </c>
      <c r="J310" s="55">
        <v>76.64</v>
      </c>
      <c r="K310" s="44">
        <v>22.992</v>
      </c>
      <c r="L310" s="82">
        <v>53.648</v>
      </c>
      <c r="M310" s="27"/>
      <c r="N310" s="55" t="s">
        <v>331</v>
      </c>
      <c r="O310" s="55" t="s">
        <v>1112</v>
      </c>
      <c r="P310" s="55" t="s">
        <v>195</v>
      </c>
      <c r="Q310" s="22"/>
    </row>
    <row r="311" ht="60.75" spans="1:17">
      <c r="A311" s="16">
        <v>306</v>
      </c>
      <c r="B311" s="13" t="s">
        <v>9</v>
      </c>
      <c r="C311" s="13" t="s">
        <v>1117</v>
      </c>
      <c r="D311" s="13" t="s">
        <v>32</v>
      </c>
      <c r="E311" s="13" t="s">
        <v>1118</v>
      </c>
      <c r="F311" s="78">
        <v>46004</v>
      </c>
      <c r="G311" s="17" t="s">
        <v>979</v>
      </c>
      <c r="H311" s="54" t="s">
        <v>153</v>
      </c>
      <c r="I311" s="13" t="s">
        <v>1119</v>
      </c>
      <c r="J311" s="13">
        <v>700</v>
      </c>
      <c r="K311" s="25">
        <v>210</v>
      </c>
      <c r="L311" s="16">
        <v>490</v>
      </c>
      <c r="M311" s="27"/>
      <c r="N311" s="13" t="s">
        <v>981</v>
      </c>
      <c r="O311" s="13" t="s">
        <v>1120</v>
      </c>
      <c r="P311" s="13" t="s">
        <v>480</v>
      </c>
      <c r="Q311" s="22"/>
    </row>
    <row r="312" ht="60.75" spans="1:17">
      <c r="A312" s="16">
        <v>307</v>
      </c>
      <c r="B312" s="17" t="s">
        <v>9</v>
      </c>
      <c r="C312" s="81" t="s">
        <v>1121</v>
      </c>
      <c r="D312" s="17" t="s">
        <v>32</v>
      </c>
      <c r="E312" s="13" t="s">
        <v>1051</v>
      </c>
      <c r="F312" s="78">
        <v>46004</v>
      </c>
      <c r="G312" s="17" t="s">
        <v>979</v>
      </c>
      <c r="H312" s="17" t="s">
        <v>153</v>
      </c>
      <c r="I312" s="17" t="s">
        <v>1122</v>
      </c>
      <c r="J312" s="17">
        <v>50</v>
      </c>
      <c r="K312" s="25">
        <v>15</v>
      </c>
      <c r="L312" s="16">
        <v>35</v>
      </c>
      <c r="M312" s="27"/>
      <c r="N312" s="17" t="s">
        <v>38</v>
      </c>
      <c r="O312" s="81" t="s">
        <v>1053</v>
      </c>
      <c r="P312" s="17" t="s">
        <v>480</v>
      </c>
      <c r="Q312" s="22"/>
    </row>
    <row r="313" ht="60.75" spans="1:17">
      <c r="A313" s="16">
        <v>308</v>
      </c>
      <c r="B313" s="17" t="s">
        <v>9</v>
      </c>
      <c r="C313" s="81" t="s">
        <v>1123</v>
      </c>
      <c r="D313" s="17" t="s">
        <v>32</v>
      </c>
      <c r="E313" s="13" t="s">
        <v>1051</v>
      </c>
      <c r="F313" s="78">
        <v>46004</v>
      </c>
      <c r="G313" s="17" t="s">
        <v>979</v>
      </c>
      <c r="H313" s="17" t="s">
        <v>153</v>
      </c>
      <c r="I313" s="17" t="s">
        <v>1124</v>
      </c>
      <c r="J313" s="17">
        <v>50</v>
      </c>
      <c r="K313" s="25">
        <v>15</v>
      </c>
      <c r="L313" s="16">
        <v>35</v>
      </c>
      <c r="M313" s="27"/>
      <c r="N313" s="17" t="s">
        <v>38</v>
      </c>
      <c r="O313" s="81" t="s">
        <v>1053</v>
      </c>
      <c r="P313" s="17" t="s">
        <v>480</v>
      </c>
      <c r="Q313" s="22"/>
    </row>
    <row r="314" ht="60.75" spans="1:17">
      <c r="A314" s="16">
        <v>309</v>
      </c>
      <c r="B314" s="17" t="s">
        <v>9</v>
      </c>
      <c r="C314" s="81" t="s">
        <v>1125</v>
      </c>
      <c r="D314" s="17" t="s">
        <v>32</v>
      </c>
      <c r="E314" s="13" t="s">
        <v>1051</v>
      </c>
      <c r="F314" s="78">
        <v>46004</v>
      </c>
      <c r="G314" s="17" t="s">
        <v>979</v>
      </c>
      <c r="H314" s="17" t="s">
        <v>153</v>
      </c>
      <c r="I314" s="17" t="s">
        <v>1126</v>
      </c>
      <c r="J314" s="17">
        <v>160</v>
      </c>
      <c r="K314" s="25">
        <v>48</v>
      </c>
      <c r="L314" s="16">
        <v>112</v>
      </c>
      <c r="M314" s="27"/>
      <c r="N314" s="17" t="s">
        <v>38</v>
      </c>
      <c r="O314" s="81" t="s">
        <v>1053</v>
      </c>
      <c r="P314" s="17" t="s">
        <v>480</v>
      </c>
      <c r="Q314" s="22"/>
    </row>
    <row r="315" ht="60.75" spans="1:17">
      <c r="A315" s="16">
        <v>310</v>
      </c>
      <c r="B315" s="17" t="s">
        <v>9</v>
      </c>
      <c r="C315" s="81" t="s">
        <v>1127</v>
      </c>
      <c r="D315" s="17" t="s">
        <v>32</v>
      </c>
      <c r="E315" s="13" t="s">
        <v>1128</v>
      </c>
      <c r="F315" s="83">
        <v>45992</v>
      </c>
      <c r="G315" s="17" t="s">
        <v>979</v>
      </c>
      <c r="H315" s="17" t="s">
        <v>153</v>
      </c>
      <c r="I315" s="17" t="s">
        <v>1129</v>
      </c>
      <c r="J315" s="17">
        <v>110</v>
      </c>
      <c r="K315" s="25">
        <v>33</v>
      </c>
      <c r="L315" s="16">
        <v>77</v>
      </c>
      <c r="M315" s="27"/>
      <c r="N315" s="17" t="s">
        <v>118</v>
      </c>
      <c r="O315" s="81" t="s">
        <v>1130</v>
      </c>
      <c r="P315" s="17" t="s">
        <v>232</v>
      </c>
      <c r="Q315" s="22"/>
    </row>
    <row r="316" ht="60.75" spans="1:17">
      <c r="A316" s="16">
        <v>311</v>
      </c>
      <c r="B316" s="55" t="s">
        <v>9</v>
      </c>
      <c r="C316" s="55" t="s">
        <v>1131</v>
      </c>
      <c r="D316" s="55" t="s">
        <v>32</v>
      </c>
      <c r="E316" s="55" t="s">
        <v>1132</v>
      </c>
      <c r="F316" s="78">
        <v>46004</v>
      </c>
      <c r="G316" s="17" t="s">
        <v>979</v>
      </c>
      <c r="H316" s="55" t="s">
        <v>153</v>
      </c>
      <c r="I316" s="55" t="s">
        <v>1133</v>
      </c>
      <c r="J316" s="55">
        <v>28</v>
      </c>
      <c r="K316" s="25">
        <v>8.4</v>
      </c>
      <c r="L316" s="16">
        <v>19.6</v>
      </c>
      <c r="M316" s="27"/>
      <c r="N316" s="55" t="s">
        <v>118</v>
      </c>
      <c r="O316" s="55" t="s">
        <v>1134</v>
      </c>
      <c r="P316" s="55" t="s">
        <v>232</v>
      </c>
      <c r="Q316" s="22"/>
    </row>
    <row r="317" ht="81" spans="1:17">
      <c r="A317" s="16">
        <v>312</v>
      </c>
      <c r="B317" s="17" t="s">
        <v>9</v>
      </c>
      <c r="C317" s="17" t="s">
        <v>1135</v>
      </c>
      <c r="D317" s="17" t="s">
        <v>32</v>
      </c>
      <c r="E317" s="80" t="s">
        <v>1010</v>
      </c>
      <c r="F317" s="18">
        <v>45997</v>
      </c>
      <c r="G317" s="17" t="s">
        <v>979</v>
      </c>
      <c r="H317" s="17" t="s">
        <v>153</v>
      </c>
      <c r="I317" s="17" t="s">
        <v>1136</v>
      </c>
      <c r="J317" s="38">
        <v>40</v>
      </c>
      <c r="K317" s="25">
        <v>12</v>
      </c>
      <c r="L317" s="16">
        <v>28</v>
      </c>
      <c r="M317" s="27"/>
      <c r="N317" s="13" t="s">
        <v>118</v>
      </c>
      <c r="O317" s="13" t="s">
        <v>1137</v>
      </c>
      <c r="P317" s="13" t="s">
        <v>1138</v>
      </c>
      <c r="Q317" s="22"/>
    </row>
    <row r="318" ht="81" spans="1:17">
      <c r="A318" s="16">
        <v>313</v>
      </c>
      <c r="B318" s="17" t="s">
        <v>9</v>
      </c>
      <c r="C318" s="17" t="s">
        <v>1139</v>
      </c>
      <c r="D318" s="17" t="s">
        <v>32</v>
      </c>
      <c r="E318" s="80" t="s">
        <v>1010</v>
      </c>
      <c r="F318" s="18">
        <v>45999</v>
      </c>
      <c r="G318" s="17" t="s">
        <v>979</v>
      </c>
      <c r="H318" s="17" t="s">
        <v>153</v>
      </c>
      <c r="I318" s="17" t="s">
        <v>1140</v>
      </c>
      <c r="J318" s="38">
        <v>30</v>
      </c>
      <c r="K318" s="25">
        <v>9</v>
      </c>
      <c r="L318" s="16">
        <v>21</v>
      </c>
      <c r="M318" s="27"/>
      <c r="N318" s="13" t="s">
        <v>118</v>
      </c>
      <c r="O318" s="13" t="s">
        <v>1137</v>
      </c>
      <c r="P318" s="13" t="s">
        <v>1138</v>
      </c>
      <c r="Q318" s="22"/>
    </row>
    <row r="319" ht="81" spans="1:17">
      <c r="A319" s="16">
        <v>314</v>
      </c>
      <c r="B319" s="17" t="s">
        <v>9</v>
      </c>
      <c r="C319" s="17" t="s">
        <v>1141</v>
      </c>
      <c r="D319" s="17" t="s">
        <v>32</v>
      </c>
      <c r="E319" s="80" t="s">
        <v>1010</v>
      </c>
      <c r="F319" s="18">
        <v>46000</v>
      </c>
      <c r="G319" s="17" t="s">
        <v>979</v>
      </c>
      <c r="H319" s="17" t="s">
        <v>153</v>
      </c>
      <c r="I319" s="17" t="s">
        <v>1142</v>
      </c>
      <c r="J319" s="38">
        <v>20</v>
      </c>
      <c r="K319" s="25">
        <v>6</v>
      </c>
      <c r="L319" s="16">
        <v>14</v>
      </c>
      <c r="M319" s="27"/>
      <c r="N319" s="13" t="s">
        <v>118</v>
      </c>
      <c r="O319" s="13" t="s">
        <v>1137</v>
      </c>
      <c r="P319" s="13" t="s">
        <v>1138</v>
      </c>
      <c r="Q319" s="22"/>
    </row>
    <row r="320" ht="81" spans="1:17">
      <c r="A320" s="16">
        <v>315</v>
      </c>
      <c r="B320" s="17" t="s">
        <v>9</v>
      </c>
      <c r="C320" s="17" t="s">
        <v>1143</v>
      </c>
      <c r="D320" s="17" t="s">
        <v>32</v>
      </c>
      <c r="E320" s="80" t="s">
        <v>1010</v>
      </c>
      <c r="F320" s="18">
        <v>46002</v>
      </c>
      <c r="G320" s="17" t="s">
        <v>979</v>
      </c>
      <c r="H320" s="17" t="s">
        <v>153</v>
      </c>
      <c r="I320" s="17" t="s">
        <v>1144</v>
      </c>
      <c r="J320" s="38">
        <v>75</v>
      </c>
      <c r="K320" s="25">
        <v>22.5</v>
      </c>
      <c r="L320" s="16">
        <v>52.5</v>
      </c>
      <c r="M320" s="27"/>
      <c r="N320" s="13" t="s">
        <v>118</v>
      </c>
      <c r="O320" s="13" t="s">
        <v>1137</v>
      </c>
      <c r="P320" s="13" t="s">
        <v>1138</v>
      </c>
      <c r="Q320" s="22"/>
    </row>
    <row r="321" ht="182.25" spans="1:17">
      <c r="A321" s="16">
        <v>316</v>
      </c>
      <c r="B321" s="17" t="s">
        <v>9</v>
      </c>
      <c r="C321" s="17" t="s">
        <v>1145</v>
      </c>
      <c r="D321" s="17" t="s">
        <v>304</v>
      </c>
      <c r="E321" s="17" t="s">
        <v>1146</v>
      </c>
      <c r="F321" s="24">
        <v>46012</v>
      </c>
      <c r="G321" s="17" t="s">
        <v>979</v>
      </c>
      <c r="H321" s="17" t="s">
        <v>153</v>
      </c>
      <c r="I321" s="17" t="s">
        <v>1147</v>
      </c>
      <c r="J321" s="17">
        <v>47.48</v>
      </c>
      <c r="K321" s="40">
        <v>47.48</v>
      </c>
      <c r="L321" s="25">
        <v>0</v>
      </c>
      <c r="M321" s="16" t="s">
        <v>37</v>
      </c>
      <c r="N321" s="17" t="s">
        <v>38</v>
      </c>
      <c r="O321" s="17" t="s">
        <v>1148</v>
      </c>
      <c r="P321" s="17" t="s">
        <v>480</v>
      </c>
      <c r="Q321" s="22"/>
    </row>
    <row r="322" ht="60.75" spans="1:17">
      <c r="A322" s="16">
        <v>317</v>
      </c>
      <c r="B322" s="17" t="s">
        <v>9</v>
      </c>
      <c r="C322" s="17" t="s">
        <v>1149</v>
      </c>
      <c r="D322" s="17" t="s">
        <v>304</v>
      </c>
      <c r="E322" s="17" t="s">
        <v>1034</v>
      </c>
      <c r="F322" s="24">
        <v>46013</v>
      </c>
      <c r="G322" s="17" t="s">
        <v>979</v>
      </c>
      <c r="H322" s="17" t="s">
        <v>153</v>
      </c>
      <c r="I322" s="17" t="s">
        <v>1150</v>
      </c>
      <c r="J322" s="17">
        <v>141.21</v>
      </c>
      <c r="K322" s="40">
        <v>141.21</v>
      </c>
      <c r="L322" s="25">
        <v>0</v>
      </c>
      <c r="M322" s="17" t="s">
        <v>37</v>
      </c>
      <c r="N322" s="17" t="s">
        <v>38</v>
      </c>
      <c r="O322" s="17" t="s">
        <v>1151</v>
      </c>
      <c r="P322" s="17" t="s">
        <v>480</v>
      </c>
      <c r="Q322" s="22"/>
    </row>
    <row r="323" ht="60.75" spans="1:17">
      <c r="A323" s="16">
        <v>318</v>
      </c>
      <c r="B323" s="17" t="s">
        <v>9</v>
      </c>
      <c r="C323" s="17" t="s">
        <v>1152</v>
      </c>
      <c r="D323" s="17" t="s">
        <v>304</v>
      </c>
      <c r="E323" s="17" t="s">
        <v>1034</v>
      </c>
      <c r="F323" s="24">
        <v>46014</v>
      </c>
      <c r="G323" s="17" t="s">
        <v>979</v>
      </c>
      <c r="H323" s="17" t="s">
        <v>153</v>
      </c>
      <c r="I323" s="17" t="s">
        <v>1153</v>
      </c>
      <c r="J323" s="17">
        <v>95.96</v>
      </c>
      <c r="K323" s="40">
        <v>95.96</v>
      </c>
      <c r="L323" s="25">
        <v>0</v>
      </c>
      <c r="M323" s="16" t="s">
        <v>37</v>
      </c>
      <c r="N323" s="17" t="s">
        <v>38</v>
      </c>
      <c r="O323" s="17" t="s">
        <v>1154</v>
      </c>
      <c r="P323" s="17" t="s">
        <v>480</v>
      </c>
      <c r="Q323" s="22"/>
    </row>
    <row r="324" ht="60.75" spans="1:17">
      <c r="A324" s="16">
        <v>319</v>
      </c>
      <c r="B324" s="17" t="s">
        <v>9</v>
      </c>
      <c r="C324" s="17" t="s">
        <v>1155</v>
      </c>
      <c r="D324" s="17" t="s">
        <v>32</v>
      </c>
      <c r="E324" s="17" t="s">
        <v>1066</v>
      </c>
      <c r="F324" s="24">
        <v>46008</v>
      </c>
      <c r="G324" s="17" t="s">
        <v>979</v>
      </c>
      <c r="H324" s="17" t="s">
        <v>313</v>
      </c>
      <c r="I324" s="17" t="s">
        <v>655</v>
      </c>
      <c r="J324" s="17">
        <v>10</v>
      </c>
      <c r="K324" s="40">
        <v>10</v>
      </c>
      <c r="L324" s="25">
        <v>0</v>
      </c>
      <c r="M324" s="17" t="s">
        <v>37</v>
      </c>
      <c r="N324" s="17" t="s">
        <v>315</v>
      </c>
      <c r="O324" s="17" t="s">
        <v>316</v>
      </c>
      <c r="P324" s="17" t="s">
        <v>317</v>
      </c>
      <c r="Q324" s="22"/>
    </row>
    <row r="325" ht="60.75" spans="1:17">
      <c r="A325" s="16">
        <v>320</v>
      </c>
      <c r="B325" s="17" t="s">
        <v>9</v>
      </c>
      <c r="C325" s="17" t="s">
        <v>1156</v>
      </c>
      <c r="D325" s="17" t="s">
        <v>32</v>
      </c>
      <c r="E325" s="57" t="s">
        <v>1000</v>
      </c>
      <c r="F325" s="24">
        <v>46009</v>
      </c>
      <c r="G325" s="17" t="s">
        <v>979</v>
      </c>
      <c r="H325" s="17" t="s">
        <v>313</v>
      </c>
      <c r="I325" s="17" t="s">
        <v>314</v>
      </c>
      <c r="J325" s="17">
        <v>10</v>
      </c>
      <c r="K325" s="40">
        <v>10</v>
      </c>
      <c r="L325" s="25">
        <v>0</v>
      </c>
      <c r="M325" s="16" t="s">
        <v>37</v>
      </c>
      <c r="N325" s="17" t="s">
        <v>315</v>
      </c>
      <c r="O325" s="17" t="s">
        <v>316</v>
      </c>
      <c r="P325" s="17" t="s">
        <v>317</v>
      </c>
      <c r="Q325" s="22"/>
    </row>
    <row r="326" ht="60.75" spans="1:17">
      <c r="A326" s="16">
        <v>321</v>
      </c>
      <c r="B326" s="37" t="s">
        <v>8</v>
      </c>
      <c r="C326" s="37" t="s">
        <v>1157</v>
      </c>
      <c r="D326" s="37" t="s">
        <v>32</v>
      </c>
      <c r="E326" s="37" t="s">
        <v>1158</v>
      </c>
      <c r="F326" s="24">
        <v>46010</v>
      </c>
      <c r="G326" s="17" t="s">
        <v>979</v>
      </c>
      <c r="H326" s="37" t="s">
        <v>35</v>
      </c>
      <c r="I326" s="37" t="s">
        <v>1159</v>
      </c>
      <c r="J326" s="37">
        <v>50</v>
      </c>
      <c r="K326" s="37">
        <v>37.5</v>
      </c>
      <c r="L326" s="37">
        <v>12.5</v>
      </c>
      <c r="M326" s="17" t="s">
        <v>37</v>
      </c>
      <c r="N326" s="37" t="s">
        <v>99</v>
      </c>
      <c r="O326" s="28" t="s">
        <v>1160</v>
      </c>
      <c r="P326" s="37" t="s">
        <v>1161</v>
      </c>
      <c r="Q326" s="22"/>
    </row>
    <row r="327" ht="60.75" spans="1:17">
      <c r="A327" s="16">
        <v>322</v>
      </c>
      <c r="B327" s="17" t="s">
        <v>8</v>
      </c>
      <c r="C327" s="17" t="s">
        <v>1162</v>
      </c>
      <c r="D327" s="17" t="s">
        <v>32</v>
      </c>
      <c r="E327" s="17" t="s">
        <v>1163</v>
      </c>
      <c r="F327" s="18">
        <v>46022</v>
      </c>
      <c r="G327" s="17" t="s">
        <v>1164</v>
      </c>
      <c r="H327" s="17" t="s">
        <v>35</v>
      </c>
      <c r="I327" s="17" t="s">
        <v>1165</v>
      </c>
      <c r="J327" s="17">
        <v>55</v>
      </c>
      <c r="K327" s="17">
        <v>55</v>
      </c>
      <c r="L327" s="17">
        <v>0</v>
      </c>
      <c r="M327" s="27"/>
      <c r="N327" s="69" t="s">
        <v>1166</v>
      </c>
      <c r="O327" s="17" t="s">
        <v>1167</v>
      </c>
      <c r="P327" s="17" t="s">
        <v>1168</v>
      </c>
      <c r="Q327" s="22"/>
    </row>
    <row r="328" ht="60.75" spans="1:17">
      <c r="A328" s="16">
        <v>323</v>
      </c>
      <c r="B328" s="17" t="s">
        <v>8</v>
      </c>
      <c r="C328" s="17" t="s">
        <v>1169</v>
      </c>
      <c r="D328" s="17" t="s">
        <v>32</v>
      </c>
      <c r="E328" s="17" t="s">
        <v>1163</v>
      </c>
      <c r="F328" s="18">
        <v>46022</v>
      </c>
      <c r="G328" s="17" t="s">
        <v>1164</v>
      </c>
      <c r="H328" s="17" t="s">
        <v>35</v>
      </c>
      <c r="I328" s="17" t="s">
        <v>1170</v>
      </c>
      <c r="J328" s="17">
        <v>260</v>
      </c>
      <c r="K328" s="17">
        <v>260</v>
      </c>
      <c r="L328" s="17">
        <v>0</v>
      </c>
      <c r="M328" s="27"/>
      <c r="N328" s="69" t="s">
        <v>1166</v>
      </c>
      <c r="O328" s="17" t="s">
        <v>1171</v>
      </c>
      <c r="P328" s="17" t="s">
        <v>1168</v>
      </c>
      <c r="Q328" s="22"/>
    </row>
    <row r="329" ht="60.75" spans="1:17">
      <c r="A329" s="16">
        <v>324</v>
      </c>
      <c r="B329" s="17" t="s">
        <v>8</v>
      </c>
      <c r="C329" s="17" t="s">
        <v>1172</v>
      </c>
      <c r="D329" s="17" t="s">
        <v>32</v>
      </c>
      <c r="E329" s="17" t="s">
        <v>1173</v>
      </c>
      <c r="F329" s="18">
        <v>46022</v>
      </c>
      <c r="G329" s="17" t="s">
        <v>1164</v>
      </c>
      <c r="H329" s="17" t="s">
        <v>35</v>
      </c>
      <c r="I329" s="17" t="s">
        <v>1174</v>
      </c>
      <c r="J329" s="17">
        <v>300</v>
      </c>
      <c r="K329" s="17">
        <v>300</v>
      </c>
      <c r="L329" s="17">
        <v>0</v>
      </c>
      <c r="M329" s="27"/>
      <c r="N329" s="69" t="s">
        <v>1166</v>
      </c>
      <c r="O329" s="17" t="s">
        <v>1175</v>
      </c>
      <c r="P329" s="17" t="s">
        <v>1168</v>
      </c>
      <c r="Q329" s="22"/>
    </row>
    <row r="330" ht="60.75" spans="1:17">
      <c r="A330" s="16">
        <v>325</v>
      </c>
      <c r="B330" s="17" t="s">
        <v>8</v>
      </c>
      <c r="C330" s="17" t="s">
        <v>1176</v>
      </c>
      <c r="D330" s="17" t="s">
        <v>32</v>
      </c>
      <c r="E330" s="17" t="s">
        <v>1173</v>
      </c>
      <c r="F330" s="18">
        <v>46022</v>
      </c>
      <c r="G330" s="17" t="s">
        <v>1164</v>
      </c>
      <c r="H330" s="17" t="s">
        <v>35</v>
      </c>
      <c r="I330" s="17" t="s">
        <v>1177</v>
      </c>
      <c r="J330" s="17">
        <v>100</v>
      </c>
      <c r="K330" s="17">
        <v>100</v>
      </c>
      <c r="L330" s="17">
        <v>0</v>
      </c>
      <c r="M330" s="27"/>
      <c r="N330" s="69" t="s">
        <v>1166</v>
      </c>
      <c r="O330" s="17" t="s">
        <v>1178</v>
      </c>
      <c r="P330" s="17" t="s">
        <v>1168</v>
      </c>
      <c r="Q330" s="22"/>
    </row>
    <row r="331" ht="60.75" spans="1:17">
      <c r="A331" s="16">
        <v>326</v>
      </c>
      <c r="B331" s="17" t="s">
        <v>8</v>
      </c>
      <c r="C331" s="17" t="s">
        <v>1179</v>
      </c>
      <c r="D331" s="17" t="s">
        <v>32</v>
      </c>
      <c r="E331" s="17" t="s">
        <v>1180</v>
      </c>
      <c r="F331" s="18">
        <v>46022</v>
      </c>
      <c r="G331" s="17" t="s">
        <v>1164</v>
      </c>
      <c r="H331" s="17" t="s">
        <v>35</v>
      </c>
      <c r="I331" s="17" t="s">
        <v>1181</v>
      </c>
      <c r="J331" s="17">
        <v>350</v>
      </c>
      <c r="K331" s="17">
        <v>350</v>
      </c>
      <c r="L331" s="17">
        <v>0</v>
      </c>
      <c r="M331" s="27"/>
      <c r="N331" s="69" t="s">
        <v>1166</v>
      </c>
      <c r="O331" s="17" t="s">
        <v>1175</v>
      </c>
      <c r="P331" s="17" t="s">
        <v>1168</v>
      </c>
      <c r="Q331" s="22"/>
    </row>
    <row r="332" ht="60.75" spans="1:17">
      <c r="A332" s="16">
        <v>327</v>
      </c>
      <c r="B332" s="17" t="s">
        <v>8</v>
      </c>
      <c r="C332" s="17" t="s">
        <v>1182</v>
      </c>
      <c r="D332" s="17" t="s">
        <v>32</v>
      </c>
      <c r="E332" s="17" t="s">
        <v>1180</v>
      </c>
      <c r="F332" s="18">
        <v>46022</v>
      </c>
      <c r="G332" s="17" t="s">
        <v>1164</v>
      </c>
      <c r="H332" s="17" t="s">
        <v>35</v>
      </c>
      <c r="I332" s="17" t="s">
        <v>1183</v>
      </c>
      <c r="J332" s="17">
        <v>500</v>
      </c>
      <c r="K332" s="17">
        <v>500</v>
      </c>
      <c r="L332" s="17">
        <v>0</v>
      </c>
      <c r="M332" s="27"/>
      <c r="N332" s="69" t="s">
        <v>1166</v>
      </c>
      <c r="O332" s="17" t="s">
        <v>1184</v>
      </c>
      <c r="P332" s="17" t="s">
        <v>1168</v>
      </c>
      <c r="Q332" s="22"/>
    </row>
    <row r="333" ht="60.75" spans="1:17">
      <c r="A333" s="16">
        <v>328</v>
      </c>
      <c r="B333" s="17" t="s">
        <v>8</v>
      </c>
      <c r="C333" s="17" t="s">
        <v>1185</v>
      </c>
      <c r="D333" s="17" t="s">
        <v>32</v>
      </c>
      <c r="E333" s="17" t="s">
        <v>1186</v>
      </c>
      <c r="F333" s="18">
        <v>46022</v>
      </c>
      <c r="G333" s="17" t="s">
        <v>1164</v>
      </c>
      <c r="H333" s="17" t="s">
        <v>35</v>
      </c>
      <c r="I333" s="17" t="s">
        <v>1187</v>
      </c>
      <c r="J333" s="17">
        <v>400</v>
      </c>
      <c r="K333" s="17">
        <v>400</v>
      </c>
      <c r="L333" s="17">
        <v>0</v>
      </c>
      <c r="M333" s="27"/>
      <c r="N333" s="69" t="s">
        <v>1166</v>
      </c>
      <c r="O333" s="17" t="s">
        <v>1175</v>
      </c>
      <c r="P333" s="17" t="s">
        <v>1168</v>
      </c>
      <c r="Q333" s="22"/>
    </row>
    <row r="334" ht="60.75" spans="1:17">
      <c r="A334" s="16">
        <v>329</v>
      </c>
      <c r="B334" s="17" t="s">
        <v>8</v>
      </c>
      <c r="C334" s="17" t="s">
        <v>1188</v>
      </c>
      <c r="D334" s="84" t="s">
        <v>32</v>
      </c>
      <c r="E334" s="17" t="s">
        <v>1186</v>
      </c>
      <c r="F334" s="18">
        <v>46022</v>
      </c>
      <c r="G334" s="17" t="s">
        <v>1164</v>
      </c>
      <c r="H334" s="17" t="s">
        <v>35</v>
      </c>
      <c r="I334" s="17" t="s">
        <v>1189</v>
      </c>
      <c r="J334" s="17">
        <v>450</v>
      </c>
      <c r="K334" s="17">
        <v>450</v>
      </c>
      <c r="L334" s="17">
        <v>0</v>
      </c>
      <c r="M334" s="27"/>
      <c r="N334" s="69" t="s">
        <v>1166</v>
      </c>
      <c r="O334" s="17" t="s">
        <v>1190</v>
      </c>
      <c r="P334" s="17" t="s">
        <v>1168</v>
      </c>
      <c r="Q334" s="22"/>
    </row>
    <row r="335" ht="60.75" spans="1:17">
      <c r="A335" s="16">
        <v>330</v>
      </c>
      <c r="B335" s="13" t="s">
        <v>8</v>
      </c>
      <c r="C335" s="13" t="s">
        <v>1191</v>
      </c>
      <c r="D335" s="13" t="s">
        <v>32</v>
      </c>
      <c r="E335" s="13" t="s">
        <v>1192</v>
      </c>
      <c r="F335" s="18">
        <v>46022</v>
      </c>
      <c r="G335" s="17" t="s">
        <v>1164</v>
      </c>
      <c r="H335" s="13" t="s">
        <v>35</v>
      </c>
      <c r="I335" s="13" t="s">
        <v>1193</v>
      </c>
      <c r="J335" s="13">
        <v>250</v>
      </c>
      <c r="K335" s="13">
        <v>250</v>
      </c>
      <c r="L335" s="13">
        <v>0</v>
      </c>
      <c r="M335" s="27"/>
      <c r="N335" s="69" t="s">
        <v>1166</v>
      </c>
      <c r="O335" s="17" t="s">
        <v>1194</v>
      </c>
      <c r="P335" s="17" t="s">
        <v>1168</v>
      </c>
      <c r="Q335" s="22"/>
    </row>
    <row r="336" ht="101.25" spans="1:17">
      <c r="A336" s="16">
        <v>331</v>
      </c>
      <c r="B336" s="17" t="s">
        <v>8</v>
      </c>
      <c r="C336" s="13" t="s">
        <v>1195</v>
      </c>
      <c r="D336" s="13" t="s">
        <v>32</v>
      </c>
      <c r="E336" s="13" t="s">
        <v>1196</v>
      </c>
      <c r="F336" s="18">
        <v>46022</v>
      </c>
      <c r="G336" s="17" t="s">
        <v>1164</v>
      </c>
      <c r="H336" s="17" t="s">
        <v>35</v>
      </c>
      <c r="I336" s="13" t="s">
        <v>1197</v>
      </c>
      <c r="J336" s="13">
        <v>800</v>
      </c>
      <c r="K336" s="13">
        <v>800</v>
      </c>
      <c r="L336" s="13">
        <v>0</v>
      </c>
      <c r="M336" s="27"/>
      <c r="N336" s="69" t="s">
        <v>1166</v>
      </c>
      <c r="O336" s="17" t="s">
        <v>1198</v>
      </c>
      <c r="P336" s="17" t="s">
        <v>1168</v>
      </c>
      <c r="Q336" s="22"/>
    </row>
    <row r="337" ht="60.75" spans="1:17">
      <c r="A337" s="16">
        <v>332</v>
      </c>
      <c r="B337" s="17" t="s">
        <v>8</v>
      </c>
      <c r="C337" s="13" t="s">
        <v>1199</v>
      </c>
      <c r="D337" s="13" t="s">
        <v>32</v>
      </c>
      <c r="E337" s="13" t="s">
        <v>1196</v>
      </c>
      <c r="F337" s="18">
        <v>46022</v>
      </c>
      <c r="G337" s="17" t="s">
        <v>1164</v>
      </c>
      <c r="H337" s="17" t="s">
        <v>35</v>
      </c>
      <c r="I337" s="17" t="s">
        <v>1200</v>
      </c>
      <c r="J337" s="17">
        <v>466</v>
      </c>
      <c r="K337" s="17">
        <v>466</v>
      </c>
      <c r="L337" s="13">
        <v>0</v>
      </c>
      <c r="M337" s="16" t="s">
        <v>37</v>
      </c>
      <c r="N337" s="69" t="s">
        <v>1166</v>
      </c>
      <c r="O337" s="17" t="s">
        <v>1201</v>
      </c>
      <c r="P337" s="17" t="s">
        <v>1168</v>
      </c>
      <c r="Q337" s="22"/>
    </row>
    <row r="338" ht="60.75" spans="1:17">
      <c r="A338" s="16">
        <v>333</v>
      </c>
      <c r="B338" s="85" t="s">
        <v>8</v>
      </c>
      <c r="C338" s="86" t="s">
        <v>1202</v>
      </c>
      <c r="D338" s="86" t="s">
        <v>32</v>
      </c>
      <c r="E338" s="69" t="s">
        <v>1203</v>
      </c>
      <c r="F338" s="18">
        <v>46022</v>
      </c>
      <c r="G338" s="17" t="s">
        <v>1164</v>
      </c>
      <c r="H338" s="86" t="s">
        <v>35</v>
      </c>
      <c r="I338" s="86" t="s">
        <v>1204</v>
      </c>
      <c r="J338" s="86">
        <v>400</v>
      </c>
      <c r="K338" s="86">
        <v>400</v>
      </c>
      <c r="L338" s="86">
        <v>0</v>
      </c>
      <c r="M338" s="27"/>
      <c r="N338" s="69" t="s">
        <v>1166</v>
      </c>
      <c r="O338" s="85" t="s">
        <v>1205</v>
      </c>
      <c r="P338" s="17" t="s">
        <v>1168</v>
      </c>
      <c r="Q338" s="22"/>
    </row>
    <row r="339" ht="60.75" spans="1:17">
      <c r="A339" s="16">
        <v>334</v>
      </c>
      <c r="B339" s="13" t="s">
        <v>8</v>
      </c>
      <c r="C339" s="13" t="s">
        <v>1206</v>
      </c>
      <c r="D339" s="13" t="s">
        <v>32</v>
      </c>
      <c r="E339" s="13" t="s">
        <v>1207</v>
      </c>
      <c r="F339" s="18">
        <v>46022</v>
      </c>
      <c r="G339" s="17" t="s">
        <v>1164</v>
      </c>
      <c r="H339" s="13" t="s">
        <v>35</v>
      </c>
      <c r="I339" s="13" t="s">
        <v>1208</v>
      </c>
      <c r="J339" s="13">
        <v>700</v>
      </c>
      <c r="K339" s="13">
        <v>700</v>
      </c>
      <c r="L339" s="13">
        <v>0</v>
      </c>
      <c r="M339" s="27"/>
      <c r="N339" s="69" t="s">
        <v>1166</v>
      </c>
      <c r="O339" s="17" t="s">
        <v>1209</v>
      </c>
      <c r="P339" s="17" t="s">
        <v>1168</v>
      </c>
      <c r="Q339" s="22"/>
    </row>
    <row r="340" ht="60.75" spans="1:17">
      <c r="A340" s="16">
        <v>335</v>
      </c>
      <c r="B340" s="17" t="s">
        <v>8</v>
      </c>
      <c r="C340" s="17" t="s">
        <v>1210</v>
      </c>
      <c r="D340" s="17" t="s">
        <v>32</v>
      </c>
      <c r="E340" s="32" t="s">
        <v>1207</v>
      </c>
      <c r="F340" s="18">
        <v>46022</v>
      </c>
      <c r="G340" s="17" t="s">
        <v>1164</v>
      </c>
      <c r="H340" s="17" t="s">
        <v>35</v>
      </c>
      <c r="I340" s="50" t="s">
        <v>1211</v>
      </c>
      <c r="J340" s="31">
        <v>120</v>
      </c>
      <c r="K340" s="31">
        <v>120</v>
      </c>
      <c r="L340" s="17">
        <v>0</v>
      </c>
      <c r="M340" s="27"/>
      <c r="N340" s="69" t="s">
        <v>1166</v>
      </c>
      <c r="O340" s="17" t="s">
        <v>1194</v>
      </c>
      <c r="P340" s="17" t="s">
        <v>1168</v>
      </c>
      <c r="Q340" s="22"/>
    </row>
    <row r="341" ht="81" spans="1:17">
      <c r="A341" s="16">
        <v>336</v>
      </c>
      <c r="B341" s="17" t="s">
        <v>8</v>
      </c>
      <c r="C341" s="17" t="s">
        <v>1212</v>
      </c>
      <c r="D341" s="17" t="s">
        <v>32</v>
      </c>
      <c r="E341" s="17" t="s">
        <v>1213</v>
      </c>
      <c r="F341" s="18">
        <v>46022</v>
      </c>
      <c r="G341" s="17" t="s">
        <v>1164</v>
      </c>
      <c r="H341" s="17" t="s">
        <v>35</v>
      </c>
      <c r="I341" s="17" t="s">
        <v>1214</v>
      </c>
      <c r="J341" s="17">
        <v>300</v>
      </c>
      <c r="K341" s="17">
        <v>300</v>
      </c>
      <c r="L341" s="17">
        <v>0</v>
      </c>
      <c r="M341" s="27"/>
      <c r="N341" s="69" t="s">
        <v>1166</v>
      </c>
      <c r="O341" s="17" t="s">
        <v>1215</v>
      </c>
      <c r="P341" s="17" t="s">
        <v>1168</v>
      </c>
      <c r="Q341" s="22"/>
    </row>
    <row r="342" ht="81" spans="1:17">
      <c r="A342" s="16">
        <v>337</v>
      </c>
      <c r="B342" s="17" t="s">
        <v>8</v>
      </c>
      <c r="C342" s="17" t="s">
        <v>1216</v>
      </c>
      <c r="D342" s="17" t="s">
        <v>32</v>
      </c>
      <c r="E342" s="17" t="s">
        <v>1217</v>
      </c>
      <c r="F342" s="18">
        <v>46022</v>
      </c>
      <c r="G342" s="17" t="s">
        <v>1164</v>
      </c>
      <c r="H342" s="17" t="s">
        <v>35</v>
      </c>
      <c r="I342" s="17" t="s">
        <v>1218</v>
      </c>
      <c r="J342" s="17">
        <v>57.4</v>
      </c>
      <c r="K342" s="17">
        <v>57.4</v>
      </c>
      <c r="L342" s="13">
        <v>0</v>
      </c>
      <c r="M342" s="27"/>
      <c r="N342" s="69" t="s">
        <v>1166</v>
      </c>
      <c r="O342" s="17" t="s">
        <v>1219</v>
      </c>
      <c r="P342" s="17" t="s">
        <v>1168</v>
      </c>
      <c r="Q342" s="22"/>
    </row>
    <row r="343" ht="60.75" spans="1:17">
      <c r="A343" s="16">
        <v>338</v>
      </c>
      <c r="B343" s="20" t="s">
        <v>8</v>
      </c>
      <c r="C343" s="17" t="s">
        <v>1220</v>
      </c>
      <c r="D343" s="20" t="s">
        <v>32</v>
      </c>
      <c r="E343" s="17" t="s">
        <v>1221</v>
      </c>
      <c r="F343" s="18">
        <v>46022</v>
      </c>
      <c r="G343" s="17" t="s">
        <v>1164</v>
      </c>
      <c r="H343" s="17" t="s">
        <v>35</v>
      </c>
      <c r="I343" s="17" t="s">
        <v>1222</v>
      </c>
      <c r="J343" s="20">
        <v>300</v>
      </c>
      <c r="K343" s="20">
        <v>300</v>
      </c>
      <c r="L343" s="20">
        <v>0</v>
      </c>
      <c r="M343" s="27"/>
      <c r="N343" s="69" t="s">
        <v>1166</v>
      </c>
      <c r="O343" s="17" t="s">
        <v>1223</v>
      </c>
      <c r="P343" s="17" t="s">
        <v>1168</v>
      </c>
      <c r="Q343" s="22"/>
    </row>
    <row r="344" ht="60.75" spans="1:17">
      <c r="A344" s="16">
        <v>339</v>
      </c>
      <c r="B344" s="17" t="s">
        <v>8</v>
      </c>
      <c r="C344" s="17" t="s">
        <v>1224</v>
      </c>
      <c r="D344" s="17" t="s">
        <v>32</v>
      </c>
      <c r="E344" s="50" t="s">
        <v>1225</v>
      </c>
      <c r="F344" s="18">
        <v>46022</v>
      </c>
      <c r="G344" s="17" t="s">
        <v>1164</v>
      </c>
      <c r="H344" s="17" t="s">
        <v>35</v>
      </c>
      <c r="I344" s="50" t="s">
        <v>1226</v>
      </c>
      <c r="J344" s="31">
        <v>167</v>
      </c>
      <c r="K344" s="31">
        <v>167</v>
      </c>
      <c r="L344" s="17">
        <v>0</v>
      </c>
      <c r="M344" s="27"/>
      <c r="N344" s="69" t="s">
        <v>1166</v>
      </c>
      <c r="O344" s="17" t="s">
        <v>1227</v>
      </c>
      <c r="P344" s="17" t="s">
        <v>1168</v>
      </c>
      <c r="Q344" s="22"/>
    </row>
    <row r="345" ht="60.75" spans="1:17">
      <c r="A345" s="16">
        <v>340</v>
      </c>
      <c r="B345" s="17" t="s">
        <v>8</v>
      </c>
      <c r="C345" s="17" t="s">
        <v>1228</v>
      </c>
      <c r="D345" s="17" t="s">
        <v>32</v>
      </c>
      <c r="E345" s="17" t="s">
        <v>1229</v>
      </c>
      <c r="F345" s="18">
        <v>46022</v>
      </c>
      <c r="G345" s="17" t="s">
        <v>1164</v>
      </c>
      <c r="H345" s="17" t="s">
        <v>35</v>
      </c>
      <c r="I345" s="17" t="s">
        <v>1230</v>
      </c>
      <c r="J345" s="17">
        <v>950</v>
      </c>
      <c r="K345" s="17">
        <v>950</v>
      </c>
      <c r="L345" s="17">
        <v>0</v>
      </c>
      <c r="M345" s="27"/>
      <c r="N345" s="69" t="s">
        <v>1166</v>
      </c>
      <c r="O345" s="17" t="s">
        <v>1198</v>
      </c>
      <c r="P345" s="17" t="s">
        <v>1168</v>
      </c>
      <c r="Q345" s="22"/>
    </row>
    <row r="346" ht="60.75" spans="1:17">
      <c r="A346" s="16">
        <v>341</v>
      </c>
      <c r="B346" s="17" t="s">
        <v>8</v>
      </c>
      <c r="C346" s="17" t="s">
        <v>1231</v>
      </c>
      <c r="D346" s="17" t="s">
        <v>32</v>
      </c>
      <c r="E346" s="17" t="s">
        <v>1229</v>
      </c>
      <c r="F346" s="18">
        <v>46022</v>
      </c>
      <c r="G346" s="17" t="s">
        <v>1164</v>
      </c>
      <c r="H346" s="17" t="s">
        <v>35</v>
      </c>
      <c r="I346" s="17" t="s">
        <v>1232</v>
      </c>
      <c r="J346" s="17">
        <v>650</v>
      </c>
      <c r="K346" s="17">
        <v>650</v>
      </c>
      <c r="L346" s="17">
        <v>0</v>
      </c>
      <c r="M346" s="27"/>
      <c r="N346" s="69" t="s">
        <v>1166</v>
      </c>
      <c r="O346" s="17" t="s">
        <v>1233</v>
      </c>
      <c r="P346" s="17" t="s">
        <v>1168</v>
      </c>
      <c r="Q346" s="22"/>
    </row>
    <row r="347" ht="60.75" spans="1:17">
      <c r="A347" s="16">
        <v>342</v>
      </c>
      <c r="B347" s="17" t="s">
        <v>8</v>
      </c>
      <c r="C347" s="17" t="s">
        <v>1234</v>
      </c>
      <c r="D347" s="17" t="s">
        <v>32</v>
      </c>
      <c r="E347" s="17" t="s">
        <v>1235</v>
      </c>
      <c r="F347" s="18">
        <v>46022</v>
      </c>
      <c r="G347" s="17" t="s">
        <v>1164</v>
      </c>
      <c r="H347" s="17" t="s">
        <v>35</v>
      </c>
      <c r="I347" s="17" t="s">
        <v>1236</v>
      </c>
      <c r="J347" s="17">
        <v>700</v>
      </c>
      <c r="K347" s="17">
        <v>700</v>
      </c>
      <c r="L347" s="17">
        <v>0</v>
      </c>
      <c r="M347" s="27"/>
      <c r="N347" s="69" t="s">
        <v>1166</v>
      </c>
      <c r="O347" s="17" t="s">
        <v>1237</v>
      </c>
      <c r="P347" s="17" t="s">
        <v>1168</v>
      </c>
      <c r="Q347" s="22"/>
    </row>
    <row r="348" ht="60.75" spans="1:17">
      <c r="A348" s="16">
        <v>343</v>
      </c>
      <c r="B348" s="17" t="s">
        <v>8</v>
      </c>
      <c r="C348" s="17" t="s">
        <v>1238</v>
      </c>
      <c r="D348" s="17" t="s">
        <v>32</v>
      </c>
      <c r="E348" s="17" t="s">
        <v>1239</v>
      </c>
      <c r="F348" s="18">
        <v>46022</v>
      </c>
      <c r="G348" s="17" t="s">
        <v>1164</v>
      </c>
      <c r="H348" s="17" t="s">
        <v>35</v>
      </c>
      <c r="I348" s="17" t="s">
        <v>1240</v>
      </c>
      <c r="J348" s="17">
        <v>300</v>
      </c>
      <c r="K348" s="17">
        <v>300</v>
      </c>
      <c r="L348" s="17">
        <v>0</v>
      </c>
      <c r="M348" s="27"/>
      <c r="N348" s="69" t="s">
        <v>1166</v>
      </c>
      <c r="O348" s="17" t="s">
        <v>1241</v>
      </c>
      <c r="P348" s="17" t="s">
        <v>1168</v>
      </c>
      <c r="Q348" s="22"/>
    </row>
    <row r="349" ht="60.75" spans="1:17">
      <c r="A349" s="16">
        <v>344</v>
      </c>
      <c r="B349" s="17" t="s">
        <v>8</v>
      </c>
      <c r="C349" s="17" t="s">
        <v>1242</v>
      </c>
      <c r="D349" s="17" t="s">
        <v>32</v>
      </c>
      <c r="E349" s="17" t="s">
        <v>1243</v>
      </c>
      <c r="F349" s="24">
        <v>46021</v>
      </c>
      <c r="G349" s="17" t="s">
        <v>1164</v>
      </c>
      <c r="H349" s="17" t="s">
        <v>35</v>
      </c>
      <c r="I349" s="17" t="s">
        <v>1244</v>
      </c>
      <c r="J349" s="17">
        <v>300</v>
      </c>
      <c r="K349" s="17">
        <v>300</v>
      </c>
      <c r="L349" s="25">
        <v>0</v>
      </c>
      <c r="M349" s="17" t="s">
        <v>37</v>
      </c>
      <c r="N349" s="17" t="s">
        <v>99</v>
      </c>
      <c r="O349" s="17" t="s">
        <v>1245</v>
      </c>
      <c r="P349" s="17" t="s">
        <v>101</v>
      </c>
      <c r="Q349" s="22"/>
    </row>
    <row r="350" ht="81" spans="1:17">
      <c r="A350" s="16">
        <v>345</v>
      </c>
      <c r="B350" s="13" t="s">
        <v>9</v>
      </c>
      <c r="C350" s="13" t="s">
        <v>1246</v>
      </c>
      <c r="D350" s="31" t="s">
        <v>32</v>
      </c>
      <c r="E350" s="13" t="s">
        <v>1213</v>
      </c>
      <c r="F350" s="18">
        <v>46022</v>
      </c>
      <c r="G350" s="17" t="s">
        <v>1164</v>
      </c>
      <c r="H350" s="13" t="s">
        <v>153</v>
      </c>
      <c r="I350" s="17" t="s">
        <v>1247</v>
      </c>
      <c r="J350" s="13">
        <v>384.3</v>
      </c>
      <c r="K350" s="25">
        <v>115.29</v>
      </c>
      <c r="L350" s="16">
        <v>269.01</v>
      </c>
      <c r="M350" s="27"/>
      <c r="N350" s="13" t="s">
        <v>1043</v>
      </c>
      <c r="O350" s="13" t="s">
        <v>1248</v>
      </c>
      <c r="P350" s="13" t="s">
        <v>480</v>
      </c>
      <c r="Q350" s="22"/>
    </row>
    <row r="351" ht="81" spans="1:17">
      <c r="A351" s="16">
        <v>346</v>
      </c>
      <c r="B351" s="13" t="s">
        <v>9</v>
      </c>
      <c r="C351" s="13" t="s">
        <v>1249</v>
      </c>
      <c r="D351" s="31" t="s">
        <v>32</v>
      </c>
      <c r="E351" s="13" t="s">
        <v>1173</v>
      </c>
      <c r="F351" s="18">
        <v>46022</v>
      </c>
      <c r="G351" s="17" t="s">
        <v>1164</v>
      </c>
      <c r="H351" s="13" t="s">
        <v>153</v>
      </c>
      <c r="I351" s="17" t="s">
        <v>1250</v>
      </c>
      <c r="J351" s="13">
        <v>595.2</v>
      </c>
      <c r="K351" s="25">
        <v>178.56</v>
      </c>
      <c r="L351" s="16">
        <v>416.64</v>
      </c>
      <c r="M351" s="27"/>
      <c r="N351" s="13" t="s">
        <v>1043</v>
      </c>
      <c r="O351" s="13" t="s">
        <v>1248</v>
      </c>
      <c r="P351" s="13" t="s">
        <v>480</v>
      </c>
      <c r="Q351" s="22"/>
    </row>
    <row r="352" ht="81" spans="1:17">
      <c r="A352" s="16">
        <v>347</v>
      </c>
      <c r="B352" s="13" t="s">
        <v>9</v>
      </c>
      <c r="C352" s="13" t="s">
        <v>1251</v>
      </c>
      <c r="D352" s="13" t="s">
        <v>32</v>
      </c>
      <c r="E352" s="13" t="s">
        <v>1207</v>
      </c>
      <c r="F352" s="18">
        <v>46022</v>
      </c>
      <c r="G352" s="17" t="s">
        <v>1164</v>
      </c>
      <c r="H352" s="13" t="s">
        <v>153</v>
      </c>
      <c r="I352" s="17" t="s">
        <v>1252</v>
      </c>
      <c r="J352" s="13">
        <v>106.3</v>
      </c>
      <c r="K352" s="25">
        <v>31.89</v>
      </c>
      <c r="L352" s="16">
        <v>74.41</v>
      </c>
      <c r="M352" s="27"/>
      <c r="N352" s="13" t="s">
        <v>1043</v>
      </c>
      <c r="O352" s="13" t="s">
        <v>1248</v>
      </c>
      <c r="P352" s="13" t="s">
        <v>480</v>
      </c>
      <c r="Q352" s="22"/>
    </row>
    <row r="353" ht="81" spans="1:17">
      <c r="A353" s="16">
        <v>348</v>
      </c>
      <c r="B353" s="13" t="s">
        <v>9</v>
      </c>
      <c r="C353" s="13" t="s">
        <v>1253</v>
      </c>
      <c r="D353" s="13" t="s">
        <v>32</v>
      </c>
      <c r="E353" s="13" t="s">
        <v>1196</v>
      </c>
      <c r="F353" s="18">
        <v>46022</v>
      </c>
      <c r="G353" s="17" t="s">
        <v>1164</v>
      </c>
      <c r="H353" s="13" t="s">
        <v>153</v>
      </c>
      <c r="I353" s="17" t="s">
        <v>1254</v>
      </c>
      <c r="J353" s="13">
        <v>36</v>
      </c>
      <c r="K353" s="25">
        <v>10.8</v>
      </c>
      <c r="L353" s="16">
        <v>25.2</v>
      </c>
      <c r="M353" s="27"/>
      <c r="N353" s="13" t="s">
        <v>1043</v>
      </c>
      <c r="O353" s="13" t="s">
        <v>1248</v>
      </c>
      <c r="P353" s="13" t="s">
        <v>480</v>
      </c>
      <c r="Q353" s="22"/>
    </row>
    <row r="354" ht="81" spans="1:17">
      <c r="A354" s="16">
        <v>349</v>
      </c>
      <c r="B354" s="13" t="s">
        <v>9</v>
      </c>
      <c r="C354" s="13" t="s">
        <v>1255</v>
      </c>
      <c r="D354" s="13" t="s">
        <v>32</v>
      </c>
      <c r="E354" s="13" t="s">
        <v>1229</v>
      </c>
      <c r="F354" s="18">
        <v>46022</v>
      </c>
      <c r="G354" s="17" t="s">
        <v>1164</v>
      </c>
      <c r="H354" s="13" t="s">
        <v>153</v>
      </c>
      <c r="I354" s="17" t="s">
        <v>1256</v>
      </c>
      <c r="J354" s="13">
        <v>80.2</v>
      </c>
      <c r="K354" s="25">
        <v>24.06</v>
      </c>
      <c r="L354" s="16">
        <v>56.14</v>
      </c>
      <c r="M354" s="27"/>
      <c r="N354" s="13" t="s">
        <v>1043</v>
      </c>
      <c r="O354" s="13" t="s">
        <v>1248</v>
      </c>
      <c r="P354" s="13" t="s">
        <v>480</v>
      </c>
      <c r="Q354" s="22"/>
    </row>
    <row r="355" ht="81" spans="1:17">
      <c r="A355" s="16">
        <v>350</v>
      </c>
      <c r="B355" s="55" t="s">
        <v>9</v>
      </c>
      <c r="C355" s="55" t="s">
        <v>1257</v>
      </c>
      <c r="D355" s="55" t="s">
        <v>32</v>
      </c>
      <c r="E355" s="87" t="s">
        <v>1243</v>
      </c>
      <c r="F355" s="18">
        <v>46022</v>
      </c>
      <c r="G355" s="17" t="s">
        <v>1164</v>
      </c>
      <c r="H355" s="13" t="s">
        <v>153</v>
      </c>
      <c r="I355" s="55" t="s">
        <v>1258</v>
      </c>
      <c r="J355" s="55">
        <v>520</v>
      </c>
      <c r="K355" s="25">
        <v>156</v>
      </c>
      <c r="L355" s="16">
        <v>364</v>
      </c>
      <c r="M355" s="27"/>
      <c r="N355" s="13" t="s">
        <v>1043</v>
      </c>
      <c r="O355" s="88" t="s">
        <v>1259</v>
      </c>
      <c r="P355" s="13" t="s">
        <v>480</v>
      </c>
      <c r="Q355" s="22"/>
    </row>
    <row r="356" ht="81" spans="1:17">
      <c r="A356" s="16">
        <v>351</v>
      </c>
      <c r="B356" s="13" t="s">
        <v>9</v>
      </c>
      <c r="C356" s="13" t="s">
        <v>1260</v>
      </c>
      <c r="D356" s="13" t="s">
        <v>32</v>
      </c>
      <c r="E356" s="13" t="s">
        <v>1207</v>
      </c>
      <c r="F356" s="18">
        <v>46022</v>
      </c>
      <c r="G356" s="17" t="s">
        <v>1164</v>
      </c>
      <c r="H356" s="13" t="s">
        <v>153</v>
      </c>
      <c r="I356" s="13" t="s">
        <v>1261</v>
      </c>
      <c r="J356" s="13">
        <v>210</v>
      </c>
      <c r="K356" s="25">
        <v>63</v>
      </c>
      <c r="L356" s="16">
        <v>147</v>
      </c>
      <c r="M356" s="27"/>
      <c r="N356" s="13" t="s">
        <v>1043</v>
      </c>
      <c r="O356" s="13" t="s">
        <v>1248</v>
      </c>
      <c r="P356" s="13" t="s">
        <v>480</v>
      </c>
      <c r="Q356" s="22"/>
    </row>
    <row r="357" ht="60.75" spans="1:17">
      <c r="A357" s="16">
        <v>352</v>
      </c>
      <c r="B357" s="17" t="s">
        <v>9</v>
      </c>
      <c r="C357" s="17" t="s">
        <v>1262</v>
      </c>
      <c r="D357" s="17" t="s">
        <v>32</v>
      </c>
      <c r="E357" s="17" t="s">
        <v>1263</v>
      </c>
      <c r="F357" s="18">
        <v>46022</v>
      </c>
      <c r="G357" s="17" t="s">
        <v>1164</v>
      </c>
      <c r="H357" s="13" t="s">
        <v>153</v>
      </c>
      <c r="I357" s="17" t="s">
        <v>1264</v>
      </c>
      <c r="J357" s="17">
        <v>60</v>
      </c>
      <c r="K357" s="25">
        <v>18</v>
      </c>
      <c r="L357" s="16">
        <v>42</v>
      </c>
      <c r="M357" s="27"/>
      <c r="N357" s="13" t="s">
        <v>1043</v>
      </c>
      <c r="O357" s="17" t="s">
        <v>1265</v>
      </c>
      <c r="P357" s="17" t="s">
        <v>480</v>
      </c>
      <c r="Q357" s="22"/>
    </row>
    <row r="358" ht="60.75" spans="1:17">
      <c r="A358" s="16">
        <v>353</v>
      </c>
      <c r="B358" s="18" t="s">
        <v>9</v>
      </c>
      <c r="C358" s="18" t="s">
        <v>1266</v>
      </c>
      <c r="D358" s="31" t="s">
        <v>32</v>
      </c>
      <c r="E358" s="18" t="s">
        <v>1213</v>
      </c>
      <c r="F358" s="18">
        <v>46022</v>
      </c>
      <c r="G358" s="17" t="s">
        <v>1164</v>
      </c>
      <c r="H358" s="13" t="s">
        <v>153</v>
      </c>
      <c r="I358" s="18" t="s">
        <v>1267</v>
      </c>
      <c r="J358" s="40">
        <v>130</v>
      </c>
      <c r="K358" s="25">
        <v>39</v>
      </c>
      <c r="L358" s="16">
        <v>91</v>
      </c>
      <c r="M358" s="27"/>
      <c r="N358" s="18" t="s">
        <v>1043</v>
      </c>
      <c r="O358" s="18" t="s">
        <v>1268</v>
      </c>
      <c r="P358" s="18" t="s">
        <v>480</v>
      </c>
      <c r="Q358" s="22"/>
    </row>
    <row r="359" ht="60.75" spans="1:17">
      <c r="A359" s="16">
        <v>354</v>
      </c>
      <c r="B359" s="17" t="s">
        <v>9</v>
      </c>
      <c r="C359" s="17" t="s">
        <v>1269</v>
      </c>
      <c r="D359" s="17" t="s">
        <v>32</v>
      </c>
      <c r="E359" s="17" t="s">
        <v>1186</v>
      </c>
      <c r="F359" s="18">
        <v>46022</v>
      </c>
      <c r="G359" s="17" t="s">
        <v>1164</v>
      </c>
      <c r="H359" s="17" t="s">
        <v>153</v>
      </c>
      <c r="I359" s="17" t="s">
        <v>1270</v>
      </c>
      <c r="J359" s="17">
        <v>240</v>
      </c>
      <c r="K359" s="25">
        <v>72</v>
      </c>
      <c r="L359" s="16">
        <v>168</v>
      </c>
      <c r="M359" s="27"/>
      <c r="N359" s="17" t="s">
        <v>1043</v>
      </c>
      <c r="O359" s="17" t="s">
        <v>1271</v>
      </c>
      <c r="P359" s="17" t="s">
        <v>480</v>
      </c>
      <c r="Q359" s="22"/>
    </row>
    <row r="360" ht="60.75" spans="1:17">
      <c r="A360" s="16">
        <v>355</v>
      </c>
      <c r="B360" s="55" t="s">
        <v>9</v>
      </c>
      <c r="C360" s="55" t="s">
        <v>1272</v>
      </c>
      <c r="D360" s="55" t="s">
        <v>32</v>
      </c>
      <c r="E360" s="87" t="s">
        <v>1229</v>
      </c>
      <c r="F360" s="18">
        <v>46022</v>
      </c>
      <c r="G360" s="17" t="s">
        <v>1164</v>
      </c>
      <c r="H360" s="55" t="s">
        <v>35</v>
      </c>
      <c r="I360" s="55" t="s">
        <v>1273</v>
      </c>
      <c r="J360" s="55">
        <v>15</v>
      </c>
      <c r="K360" s="55">
        <v>10</v>
      </c>
      <c r="L360" s="55">
        <v>5</v>
      </c>
      <c r="M360" s="27"/>
      <c r="N360" s="17" t="s">
        <v>1274</v>
      </c>
      <c r="O360" s="89" t="s">
        <v>1275</v>
      </c>
      <c r="P360" s="55" t="s">
        <v>40</v>
      </c>
      <c r="Q360" s="22"/>
    </row>
    <row r="361" ht="60.75" spans="1:17">
      <c r="A361" s="16">
        <v>356</v>
      </c>
      <c r="B361" s="17" t="s">
        <v>9</v>
      </c>
      <c r="C361" s="17" t="s">
        <v>1276</v>
      </c>
      <c r="D361" s="17" t="s">
        <v>32</v>
      </c>
      <c r="E361" s="17" t="s">
        <v>1277</v>
      </c>
      <c r="F361" s="18">
        <v>46022</v>
      </c>
      <c r="G361" s="17" t="s">
        <v>1164</v>
      </c>
      <c r="H361" s="17" t="s">
        <v>35</v>
      </c>
      <c r="I361" s="17" t="s">
        <v>1278</v>
      </c>
      <c r="J361" s="17">
        <v>1000</v>
      </c>
      <c r="K361" s="17">
        <v>1000</v>
      </c>
      <c r="L361" s="17">
        <v>0</v>
      </c>
      <c r="M361" s="27"/>
      <c r="N361" s="13" t="s">
        <v>1279</v>
      </c>
      <c r="O361" s="17" t="s">
        <v>1280</v>
      </c>
      <c r="P361" s="17" t="s">
        <v>1281</v>
      </c>
      <c r="Q361" s="22"/>
    </row>
    <row r="362" ht="60.75" spans="1:17">
      <c r="A362" s="16">
        <v>357</v>
      </c>
      <c r="B362" s="13" t="s">
        <v>9</v>
      </c>
      <c r="C362" s="13" t="s">
        <v>1282</v>
      </c>
      <c r="D362" s="13" t="s">
        <v>32</v>
      </c>
      <c r="E362" s="13" t="s">
        <v>1192</v>
      </c>
      <c r="F362" s="18">
        <v>46022</v>
      </c>
      <c r="G362" s="17" t="s">
        <v>1164</v>
      </c>
      <c r="H362" s="13" t="s">
        <v>35</v>
      </c>
      <c r="I362" s="13" t="s">
        <v>1283</v>
      </c>
      <c r="J362" s="13">
        <v>180</v>
      </c>
      <c r="K362" s="13">
        <v>180</v>
      </c>
      <c r="L362" s="13">
        <v>0</v>
      </c>
      <c r="M362" s="27"/>
      <c r="N362" s="13" t="s">
        <v>1043</v>
      </c>
      <c r="O362" s="13" t="s">
        <v>1284</v>
      </c>
      <c r="P362" s="54" t="s">
        <v>40</v>
      </c>
      <c r="Q362" s="22"/>
    </row>
    <row r="363" ht="60.75" spans="1:17">
      <c r="A363" s="16">
        <v>358</v>
      </c>
      <c r="B363" s="13" t="s">
        <v>9</v>
      </c>
      <c r="C363" s="13" t="s">
        <v>1285</v>
      </c>
      <c r="D363" s="13" t="s">
        <v>32</v>
      </c>
      <c r="E363" s="13" t="s">
        <v>1192</v>
      </c>
      <c r="F363" s="18">
        <v>46022</v>
      </c>
      <c r="G363" s="17" t="s">
        <v>1164</v>
      </c>
      <c r="H363" s="17" t="s">
        <v>35</v>
      </c>
      <c r="I363" s="85" t="s">
        <v>1286</v>
      </c>
      <c r="J363" s="85">
        <v>30</v>
      </c>
      <c r="K363" s="85">
        <v>30</v>
      </c>
      <c r="L363" s="85">
        <v>0</v>
      </c>
      <c r="M363" s="27"/>
      <c r="N363" s="13" t="s">
        <v>1043</v>
      </c>
      <c r="O363" s="85" t="s">
        <v>1287</v>
      </c>
      <c r="P363" s="54" t="s">
        <v>40</v>
      </c>
      <c r="Q363" s="22"/>
    </row>
    <row r="364" ht="60.75" spans="1:17">
      <c r="A364" s="16">
        <v>359</v>
      </c>
      <c r="B364" s="17" t="s">
        <v>9</v>
      </c>
      <c r="C364" s="17" t="s">
        <v>1288</v>
      </c>
      <c r="D364" s="17" t="s">
        <v>32</v>
      </c>
      <c r="E364" s="17" t="s">
        <v>1196</v>
      </c>
      <c r="F364" s="18">
        <v>46022</v>
      </c>
      <c r="G364" s="17" t="s">
        <v>1164</v>
      </c>
      <c r="H364" s="17" t="s">
        <v>35</v>
      </c>
      <c r="I364" s="17" t="s">
        <v>1289</v>
      </c>
      <c r="J364" s="17">
        <v>90</v>
      </c>
      <c r="K364" s="17">
        <v>90</v>
      </c>
      <c r="L364" s="17">
        <v>0</v>
      </c>
      <c r="M364" s="27"/>
      <c r="N364" s="13" t="s">
        <v>1043</v>
      </c>
      <c r="O364" s="17" t="s">
        <v>1290</v>
      </c>
      <c r="P364" s="54" t="s">
        <v>40</v>
      </c>
      <c r="Q364" s="22"/>
    </row>
    <row r="365" ht="81" spans="1:17">
      <c r="A365" s="16">
        <v>360</v>
      </c>
      <c r="B365" s="17" t="s">
        <v>9</v>
      </c>
      <c r="C365" s="17" t="s">
        <v>1291</v>
      </c>
      <c r="D365" s="17" t="s">
        <v>32</v>
      </c>
      <c r="E365" s="17" t="s">
        <v>1263</v>
      </c>
      <c r="F365" s="18">
        <v>46022</v>
      </c>
      <c r="G365" s="17" t="s">
        <v>1164</v>
      </c>
      <c r="H365" s="17" t="s">
        <v>35</v>
      </c>
      <c r="I365" s="17" t="s">
        <v>1292</v>
      </c>
      <c r="J365" s="17">
        <v>50</v>
      </c>
      <c r="K365" s="17">
        <v>50</v>
      </c>
      <c r="L365" s="17">
        <v>0</v>
      </c>
      <c r="M365" s="27"/>
      <c r="N365" s="13" t="s">
        <v>1043</v>
      </c>
      <c r="O365" s="17" t="s">
        <v>1293</v>
      </c>
      <c r="P365" s="54" t="s">
        <v>40</v>
      </c>
      <c r="Q365" s="22"/>
    </row>
    <row r="366" ht="60.75" spans="1:17">
      <c r="A366" s="16">
        <v>361</v>
      </c>
      <c r="B366" s="85" t="s">
        <v>9</v>
      </c>
      <c r="C366" s="85" t="s">
        <v>1294</v>
      </c>
      <c r="D366" s="85" t="s">
        <v>32</v>
      </c>
      <c r="E366" s="85" t="s">
        <v>1203</v>
      </c>
      <c r="F366" s="18">
        <v>46022</v>
      </c>
      <c r="G366" s="17" t="s">
        <v>1164</v>
      </c>
      <c r="H366" s="85" t="s">
        <v>35</v>
      </c>
      <c r="I366" s="85" t="s">
        <v>1286</v>
      </c>
      <c r="J366" s="85">
        <v>30</v>
      </c>
      <c r="K366" s="85">
        <v>30</v>
      </c>
      <c r="L366" s="85">
        <v>0</v>
      </c>
      <c r="M366" s="27"/>
      <c r="N366" s="13" t="s">
        <v>1043</v>
      </c>
      <c r="O366" s="85" t="s">
        <v>1295</v>
      </c>
      <c r="P366" s="54" t="s">
        <v>40</v>
      </c>
      <c r="Q366" s="22"/>
    </row>
    <row r="367" ht="60.75" spans="1:17">
      <c r="A367" s="16">
        <v>362</v>
      </c>
      <c r="B367" s="17" t="s">
        <v>9</v>
      </c>
      <c r="C367" s="17" t="s">
        <v>1296</v>
      </c>
      <c r="D367" s="17" t="s">
        <v>304</v>
      </c>
      <c r="E367" s="17" t="s">
        <v>1297</v>
      </c>
      <c r="F367" s="24">
        <v>46009</v>
      </c>
      <c r="G367" s="17" t="s">
        <v>1164</v>
      </c>
      <c r="H367" s="17" t="s">
        <v>153</v>
      </c>
      <c r="I367" s="17" t="s">
        <v>1298</v>
      </c>
      <c r="J367" s="17">
        <v>75.26</v>
      </c>
      <c r="K367" s="40">
        <v>75.26</v>
      </c>
      <c r="L367" s="25">
        <v>0</v>
      </c>
      <c r="M367" s="16" t="s">
        <v>37</v>
      </c>
      <c r="N367" s="17" t="s">
        <v>1043</v>
      </c>
      <c r="O367" s="17" t="s">
        <v>1299</v>
      </c>
      <c r="P367" s="17" t="s">
        <v>480</v>
      </c>
      <c r="Q367" s="22"/>
    </row>
    <row r="368" ht="60.75" spans="1:17">
      <c r="A368" s="16">
        <v>363</v>
      </c>
      <c r="B368" s="17" t="s">
        <v>9</v>
      </c>
      <c r="C368" s="17" t="s">
        <v>1300</v>
      </c>
      <c r="D368" s="17" t="s">
        <v>32</v>
      </c>
      <c r="E368" s="17" t="s">
        <v>1229</v>
      </c>
      <c r="F368" s="24">
        <v>46011</v>
      </c>
      <c r="G368" s="17" t="s">
        <v>1164</v>
      </c>
      <c r="H368" s="17" t="s">
        <v>313</v>
      </c>
      <c r="I368" s="17" t="s">
        <v>655</v>
      </c>
      <c r="J368" s="17">
        <v>10</v>
      </c>
      <c r="K368" s="40">
        <v>10</v>
      </c>
      <c r="L368" s="25">
        <v>0</v>
      </c>
      <c r="M368" s="17" t="s">
        <v>37</v>
      </c>
      <c r="N368" s="17" t="s">
        <v>315</v>
      </c>
      <c r="O368" s="17" t="s">
        <v>1301</v>
      </c>
      <c r="P368" s="17" t="s">
        <v>317</v>
      </c>
      <c r="Q368" s="22"/>
    </row>
    <row r="369" ht="60.75" spans="1:17">
      <c r="A369" s="16">
        <v>364</v>
      </c>
      <c r="B369" s="17" t="s">
        <v>9</v>
      </c>
      <c r="C369" s="17" t="s">
        <v>1302</v>
      </c>
      <c r="D369" s="17" t="s">
        <v>32</v>
      </c>
      <c r="E369" s="17" t="s">
        <v>1203</v>
      </c>
      <c r="F369" s="24">
        <v>46007</v>
      </c>
      <c r="G369" s="17" t="s">
        <v>1164</v>
      </c>
      <c r="H369" s="17" t="s">
        <v>313</v>
      </c>
      <c r="I369" s="17" t="s">
        <v>655</v>
      </c>
      <c r="J369" s="17">
        <v>10</v>
      </c>
      <c r="K369" s="40">
        <v>10</v>
      </c>
      <c r="L369" s="25">
        <v>0</v>
      </c>
      <c r="M369" s="16" t="s">
        <v>37</v>
      </c>
      <c r="N369" s="17" t="s">
        <v>315</v>
      </c>
      <c r="O369" s="17" t="s">
        <v>1301</v>
      </c>
      <c r="P369" s="17" t="s">
        <v>317</v>
      </c>
      <c r="Q369" s="22"/>
    </row>
    <row r="370" ht="60.75" spans="1:17">
      <c r="A370" s="16">
        <v>365</v>
      </c>
      <c r="B370" s="37" t="s">
        <v>8</v>
      </c>
      <c r="C370" s="37" t="s">
        <v>1303</v>
      </c>
      <c r="D370" s="37" t="s">
        <v>32</v>
      </c>
      <c r="E370" s="37" t="s">
        <v>1263</v>
      </c>
      <c r="F370" s="24">
        <v>46009</v>
      </c>
      <c r="G370" s="17" t="s">
        <v>1164</v>
      </c>
      <c r="H370" s="37" t="s">
        <v>35</v>
      </c>
      <c r="I370" s="37" t="s">
        <v>1304</v>
      </c>
      <c r="J370" s="37">
        <v>50</v>
      </c>
      <c r="K370" s="37">
        <v>33.75</v>
      </c>
      <c r="L370" s="37">
        <v>16.25</v>
      </c>
      <c r="M370" s="17" t="s">
        <v>37</v>
      </c>
      <c r="N370" s="37" t="s">
        <v>99</v>
      </c>
      <c r="O370" s="17" t="s">
        <v>529</v>
      </c>
      <c r="P370" s="52" t="s">
        <v>460</v>
      </c>
      <c r="Q370" s="22"/>
    </row>
    <row r="371" ht="60.75" spans="1:17">
      <c r="A371" s="16">
        <v>366</v>
      </c>
      <c r="B371" s="16" t="s">
        <v>8</v>
      </c>
      <c r="C371" s="31" t="s">
        <v>1305</v>
      </c>
      <c r="D371" s="16" t="s">
        <v>32</v>
      </c>
      <c r="E371" s="17" t="s">
        <v>1306</v>
      </c>
      <c r="F371" s="23">
        <v>45992</v>
      </c>
      <c r="G371" s="13" t="s">
        <v>1307</v>
      </c>
      <c r="H371" s="16" t="s">
        <v>35</v>
      </c>
      <c r="I371" s="17" t="s">
        <v>1308</v>
      </c>
      <c r="J371" s="25">
        <v>350</v>
      </c>
      <c r="K371" s="25">
        <v>350</v>
      </c>
      <c r="L371" s="16">
        <v>0</v>
      </c>
      <c r="M371" s="16" t="s">
        <v>37</v>
      </c>
      <c r="N371" s="13" t="s">
        <v>90</v>
      </c>
      <c r="O371" s="13" t="s">
        <v>1309</v>
      </c>
      <c r="P371" s="13" t="s">
        <v>1310</v>
      </c>
      <c r="Q371" s="22"/>
    </row>
    <row r="372" ht="60.75" spans="1:17">
      <c r="A372" s="16">
        <v>367</v>
      </c>
      <c r="B372" s="16" t="s">
        <v>8</v>
      </c>
      <c r="C372" s="31" t="s">
        <v>1311</v>
      </c>
      <c r="D372" s="16" t="s">
        <v>32</v>
      </c>
      <c r="E372" s="17" t="s">
        <v>1312</v>
      </c>
      <c r="F372" s="23">
        <v>45992</v>
      </c>
      <c r="G372" s="13" t="s">
        <v>1307</v>
      </c>
      <c r="H372" s="16" t="s">
        <v>35</v>
      </c>
      <c r="I372" s="17" t="s">
        <v>1313</v>
      </c>
      <c r="J372" s="20">
        <v>300</v>
      </c>
      <c r="K372" s="20">
        <v>300</v>
      </c>
      <c r="L372" s="16">
        <v>0</v>
      </c>
      <c r="M372" s="27"/>
      <c r="N372" s="13" t="s">
        <v>90</v>
      </c>
      <c r="O372" s="13" t="s">
        <v>1314</v>
      </c>
      <c r="P372" s="13" t="s">
        <v>1315</v>
      </c>
      <c r="Q372" s="22"/>
    </row>
    <row r="373" ht="60.75" spans="1:17">
      <c r="A373" s="16">
        <v>368</v>
      </c>
      <c r="B373" s="16" t="s">
        <v>8</v>
      </c>
      <c r="C373" s="31" t="s">
        <v>1316</v>
      </c>
      <c r="D373" s="16" t="s">
        <v>32</v>
      </c>
      <c r="E373" s="17" t="s">
        <v>1317</v>
      </c>
      <c r="F373" s="23">
        <v>45992</v>
      </c>
      <c r="G373" s="13" t="s">
        <v>1307</v>
      </c>
      <c r="H373" s="16" t="s">
        <v>35</v>
      </c>
      <c r="I373" s="17" t="s">
        <v>1318</v>
      </c>
      <c r="J373" s="20">
        <v>600</v>
      </c>
      <c r="K373" s="20">
        <v>600</v>
      </c>
      <c r="L373" s="16">
        <v>0</v>
      </c>
      <c r="M373" s="27"/>
      <c r="N373" s="13" t="s">
        <v>90</v>
      </c>
      <c r="O373" s="17" t="s">
        <v>1319</v>
      </c>
      <c r="P373" s="17" t="s">
        <v>1320</v>
      </c>
      <c r="Q373" s="22"/>
    </row>
    <row r="374" ht="60.75" spans="1:17">
      <c r="A374" s="16">
        <v>369</v>
      </c>
      <c r="B374" s="16" t="s">
        <v>8</v>
      </c>
      <c r="C374" s="17" t="s">
        <v>1321</v>
      </c>
      <c r="D374" s="16" t="s">
        <v>32</v>
      </c>
      <c r="E374" s="17" t="s">
        <v>1322</v>
      </c>
      <c r="F374" s="23">
        <v>45992</v>
      </c>
      <c r="G374" s="13" t="s">
        <v>1307</v>
      </c>
      <c r="H374" s="16" t="s">
        <v>35</v>
      </c>
      <c r="I374" s="17" t="s">
        <v>1323</v>
      </c>
      <c r="J374" s="17">
        <v>600</v>
      </c>
      <c r="K374" s="17">
        <v>600</v>
      </c>
      <c r="L374" s="16">
        <v>0</v>
      </c>
      <c r="M374" s="27"/>
      <c r="N374" s="13" t="s">
        <v>90</v>
      </c>
      <c r="O374" s="17" t="s">
        <v>1324</v>
      </c>
      <c r="P374" s="17" t="s">
        <v>1320</v>
      </c>
      <c r="Q374" s="22"/>
    </row>
    <row r="375" ht="60.75" spans="1:17">
      <c r="A375" s="16">
        <v>370</v>
      </c>
      <c r="B375" s="16" t="s">
        <v>8</v>
      </c>
      <c r="C375" s="17" t="s">
        <v>1325</v>
      </c>
      <c r="D375" s="16" t="s">
        <v>32</v>
      </c>
      <c r="E375" s="17" t="s">
        <v>1326</v>
      </c>
      <c r="F375" s="23">
        <v>45992</v>
      </c>
      <c r="G375" s="13" t="s">
        <v>1307</v>
      </c>
      <c r="H375" s="16" t="s">
        <v>35</v>
      </c>
      <c r="I375" s="17" t="s">
        <v>1327</v>
      </c>
      <c r="J375" s="17">
        <v>400</v>
      </c>
      <c r="K375" s="17">
        <v>400</v>
      </c>
      <c r="L375" s="16">
        <v>0</v>
      </c>
      <c r="M375" s="27"/>
      <c r="N375" s="13" t="s">
        <v>90</v>
      </c>
      <c r="O375" s="17" t="s">
        <v>1324</v>
      </c>
      <c r="P375" s="17" t="s">
        <v>1320</v>
      </c>
      <c r="Q375" s="22"/>
    </row>
    <row r="376" ht="81" spans="1:17">
      <c r="A376" s="16">
        <v>371</v>
      </c>
      <c r="B376" s="16" t="s">
        <v>8</v>
      </c>
      <c r="C376" s="17" t="s">
        <v>1328</v>
      </c>
      <c r="D376" s="16" t="s">
        <v>32</v>
      </c>
      <c r="E376" s="17" t="s">
        <v>1329</v>
      </c>
      <c r="F376" s="23">
        <v>45992</v>
      </c>
      <c r="G376" s="13" t="s">
        <v>1307</v>
      </c>
      <c r="H376" s="16" t="s">
        <v>35</v>
      </c>
      <c r="I376" s="17" t="s">
        <v>1330</v>
      </c>
      <c r="J376" s="17">
        <v>300</v>
      </c>
      <c r="K376" s="17">
        <v>300</v>
      </c>
      <c r="L376" s="16">
        <v>0</v>
      </c>
      <c r="M376" s="27"/>
      <c r="N376" s="13" t="s">
        <v>90</v>
      </c>
      <c r="O376" s="17" t="s">
        <v>1324</v>
      </c>
      <c r="P376" s="17" t="s">
        <v>1320</v>
      </c>
      <c r="Q376" s="22"/>
    </row>
    <row r="377" ht="60.75" spans="1:17">
      <c r="A377" s="16">
        <v>372</v>
      </c>
      <c r="B377" s="13" t="s">
        <v>9</v>
      </c>
      <c r="C377" s="37" t="s">
        <v>1331</v>
      </c>
      <c r="D377" s="16" t="s">
        <v>32</v>
      </c>
      <c r="E377" s="37" t="s">
        <v>1332</v>
      </c>
      <c r="F377" s="23">
        <v>45992</v>
      </c>
      <c r="G377" s="13" t="s">
        <v>1307</v>
      </c>
      <c r="H377" s="13" t="s">
        <v>153</v>
      </c>
      <c r="I377" s="37" t="s">
        <v>1333</v>
      </c>
      <c r="J377" s="39">
        <v>14</v>
      </c>
      <c r="K377" s="25">
        <v>4.2</v>
      </c>
      <c r="L377" s="16">
        <v>9.8</v>
      </c>
      <c r="M377" s="27"/>
      <c r="N377" s="13" t="s">
        <v>38</v>
      </c>
      <c r="O377" s="17" t="s">
        <v>1334</v>
      </c>
      <c r="P377" s="13" t="s">
        <v>480</v>
      </c>
      <c r="Q377" s="22"/>
    </row>
    <row r="378" ht="60.75" spans="1:17">
      <c r="A378" s="16">
        <v>373</v>
      </c>
      <c r="B378" s="13" t="s">
        <v>9</v>
      </c>
      <c r="C378" s="37" t="s">
        <v>1335</v>
      </c>
      <c r="D378" s="16" t="s">
        <v>32</v>
      </c>
      <c r="E378" s="37" t="s">
        <v>1336</v>
      </c>
      <c r="F378" s="23">
        <v>45992</v>
      </c>
      <c r="G378" s="13" t="s">
        <v>1307</v>
      </c>
      <c r="H378" s="13" t="s">
        <v>153</v>
      </c>
      <c r="I378" s="37" t="s">
        <v>1337</v>
      </c>
      <c r="J378" s="39">
        <v>32.9</v>
      </c>
      <c r="K378" s="25">
        <v>9.87</v>
      </c>
      <c r="L378" s="16">
        <v>23.03</v>
      </c>
      <c r="M378" s="27"/>
      <c r="N378" s="13" t="s">
        <v>38</v>
      </c>
      <c r="O378" s="17" t="s">
        <v>1338</v>
      </c>
      <c r="P378" s="13" t="s">
        <v>480</v>
      </c>
      <c r="Q378" s="22"/>
    </row>
    <row r="379" ht="60.75" spans="1:17">
      <c r="A379" s="16">
        <v>374</v>
      </c>
      <c r="B379" s="13" t="s">
        <v>9</v>
      </c>
      <c r="C379" s="37" t="s">
        <v>1339</v>
      </c>
      <c r="D379" s="16" t="s">
        <v>32</v>
      </c>
      <c r="E379" s="37" t="s">
        <v>1340</v>
      </c>
      <c r="F379" s="23">
        <v>45992</v>
      </c>
      <c r="G379" s="13" t="s">
        <v>1307</v>
      </c>
      <c r="H379" s="13" t="s">
        <v>153</v>
      </c>
      <c r="I379" s="37" t="s">
        <v>1341</v>
      </c>
      <c r="J379" s="39">
        <v>59.7</v>
      </c>
      <c r="K379" s="25">
        <v>17.91</v>
      </c>
      <c r="L379" s="16">
        <v>41.79</v>
      </c>
      <c r="M379" s="27"/>
      <c r="N379" s="13" t="s">
        <v>38</v>
      </c>
      <c r="O379" s="17" t="s">
        <v>1342</v>
      </c>
      <c r="P379" s="13" t="s">
        <v>480</v>
      </c>
      <c r="Q379" s="22"/>
    </row>
    <row r="380" ht="60.75" spans="1:17">
      <c r="A380" s="16">
        <v>375</v>
      </c>
      <c r="B380" s="13" t="s">
        <v>9</v>
      </c>
      <c r="C380" s="37" t="s">
        <v>1343</v>
      </c>
      <c r="D380" s="16" t="s">
        <v>32</v>
      </c>
      <c r="E380" s="37" t="s">
        <v>1306</v>
      </c>
      <c r="F380" s="23">
        <v>45992</v>
      </c>
      <c r="G380" s="13" t="s">
        <v>1307</v>
      </c>
      <c r="H380" s="13" t="s">
        <v>153</v>
      </c>
      <c r="I380" s="37" t="s">
        <v>1344</v>
      </c>
      <c r="J380" s="39">
        <v>18</v>
      </c>
      <c r="K380" s="25">
        <v>5.4</v>
      </c>
      <c r="L380" s="16">
        <v>12.6</v>
      </c>
      <c r="M380" s="27"/>
      <c r="N380" s="13" t="s">
        <v>38</v>
      </c>
      <c r="O380" s="17" t="s">
        <v>1345</v>
      </c>
      <c r="P380" s="13" t="s">
        <v>480</v>
      </c>
      <c r="Q380" s="22"/>
    </row>
    <row r="381" ht="60.75" spans="1:17">
      <c r="A381" s="16">
        <v>376</v>
      </c>
      <c r="B381" s="13" t="s">
        <v>9</v>
      </c>
      <c r="C381" s="37" t="s">
        <v>1346</v>
      </c>
      <c r="D381" s="16" t="s">
        <v>32</v>
      </c>
      <c r="E381" s="37" t="s">
        <v>1347</v>
      </c>
      <c r="F381" s="23">
        <v>45992</v>
      </c>
      <c r="G381" s="13" t="s">
        <v>1307</v>
      </c>
      <c r="H381" s="13" t="s">
        <v>153</v>
      </c>
      <c r="I381" s="37" t="s">
        <v>1348</v>
      </c>
      <c r="J381" s="39">
        <v>20</v>
      </c>
      <c r="K381" s="25">
        <v>6</v>
      </c>
      <c r="L381" s="16">
        <v>14</v>
      </c>
      <c r="M381" s="27"/>
      <c r="N381" s="13" t="s">
        <v>38</v>
      </c>
      <c r="O381" s="17" t="s">
        <v>1349</v>
      </c>
      <c r="P381" s="13" t="s">
        <v>480</v>
      </c>
      <c r="Q381" s="22"/>
    </row>
    <row r="382" ht="60.75" spans="1:17">
      <c r="A382" s="16">
        <v>377</v>
      </c>
      <c r="B382" s="13" t="s">
        <v>9</v>
      </c>
      <c r="C382" s="37" t="s">
        <v>1350</v>
      </c>
      <c r="D382" s="16" t="s">
        <v>32</v>
      </c>
      <c r="E382" s="37" t="s">
        <v>1351</v>
      </c>
      <c r="F382" s="23">
        <v>45992</v>
      </c>
      <c r="G382" s="13" t="s">
        <v>1307</v>
      </c>
      <c r="H382" s="13" t="s">
        <v>153</v>
      </c>
      <c r="I382" s="37" t="s">
        <v>1352</v>
      </c>
      <c r="J382" s="39">
        <v>40</v>
      </c>
      <c r="K382" s="25">
        <v>12</v>
      </c>
      <c r="L382" s="16">
        <v>28</v>
      </c>
      <c r="M382" s="27"/>
      <c r="N382" s="13" t="s">
        <v>38</v>
      </c>
      <c r="O382" s="17" t="s">
        <v>1353</v>
      </c>
      <c r="P382" s="13" t="s">
        <v>480</v>
      </c>
      <c r="Q382" s="22"/>
    </row>
    <row r="383" ht="60.75" spans="1:17">
      <c r="A383" s="16">
        <v>378</v>
      </c>
      <c r="B383" s="13" t="s">
        <v>9</v>
      </c>
      <c r="C383" s="37" t="s">
        <v>1354</v>
      </c>
      <c r="D383" s="16" t="s">
        <v>32</v>
      </c>
      <c r="E383" s="37" t="s">
        <v>1355</v>
      </c>
      <c r="F383" s="23">
        <v>45992</v>
      </c>
      <c r="G383" s="13" t="s">
        <v>1307</v>
      </c>
      <c r="H383" s="13" t="s">
        <v>153</v>
      </c>
      <c r="I383" s="37" t="s">
        <v>1356</v>
      </c>
      <c r="J383" s="39">
        <v>77.8</v>
      </c>
      <c r="K383" s="25">
        <v>23.34</v>
      </c>
      <c r="L383" s="16">
        <v>54.46</v>
      </c>
      <c r="M383" s="27"/>
      <c r="N383" s="13" t="s">
        <v>38</v>
      </c>
      <c r="O383" s="17" t="s">
        <v>1357</v>
      </c>
      <c r="P383" s="13" t="s">
        <v>480</v>
      </c>
      <c r="Q383" s="22"/>
    </row>
    <row r="384" ht="60.75" spans="1:17">
      <c r="A384" s="16">
        <v>379</v>
      </c>
      <c r="B384" s="13" t="s">
        <v>9</v>
      </c>
      <c r="C384" s="37" t="s">
        <v>1358</v>
      </c>
      <c r="D384" s="16" t="s">
        <v>32</v>
      </c>
      <c r="E384" s="37" t="s">
        <v>1359</v>
      </c>
      <c r="F384" s="23">
        <v>45992</v>
      </c>
      <c r="G384" s="13" t="s">
        <v>1307</v>
      </c>
      <c r="H384" s="13" t="s">
        <v>153</v>
      </c>
      <c r="I384" s="37" t="s">
        <v>1360</v>
      </c>
      <c r="J384" s="39">
        <v>164.4</v>
      </c>
      <c r="K384" s="25">
        <v>49.32</v>
      </c>
      <c r="L384" s="16">
        <v>115.08</v>
      </c>
      <c r="M384" s="27"/>
      <c r="N384" s="13" t="s">
        <v>38</v>
      </c>
      <c r="O384" s="17" t="s">
        <v>1361</v>
      </c>
      <c r="P384" s="13" t="s">
        <v>480</v>
      </c>
      <c r="Q384" s="22"/>
    </row>
    <row r="385" ht="60.75" spans="1:17">
      <c r="A385" s="16">
        <v>380</v>
      </c>
      <c r="B385" s="13" t="s">
        <v>9</v>
      </c>
      <c r="C385" s="31" t="s">
        <v>1362</v>
      </c>
      <c r="D385" s="16" t="s">
        <v>32</v>
      </c>
      <c r="E385" s="17" t="s">
        <v>1363</v>
      </c>
      <c r="F385" s="23">
        <v>45992</v>
      </c>
      <c r="G385" s="13" t="s">
        <v>1307</v>
      </c>
      <c r="H385" s="13" t="s">
        <v>153</v>
      </c>
      <c r="I385" s="17" t="s">
        <v>1364</v>
      </c>
      <c r="J385" s="17">
        <v>70</v>
      </c>
      <c r="K385" s="25">
        <v>21</v>
      </c>
      <c r="L385" s="16">
        <v>49</v>
      </c>
      <c r="M385" s="27"/>
      <c r="N385" s="13" t="s">
        <v>38</v>
      </c>
      <c r="O385" s="17" t="s">
        <v>1365</v>
      </c>
      <c r="P385" s="13" t="s">
        <v>480</v>
      </c>
      <c r="Q385" s="22"/>
    </row>
    <row r="386" ht="60.75" spans="1:17">
      <c r="A386" s="16">
        <v>381</v>
      </c>
      <c r="B386" s="13" t="s">
        <v>9</v>
      </c>
      <c r="C386" s="13" t="s">
        <v>1366</v>
      </c>
      <c r="D386" s="16" t="s">
        <v>32</v>
      </c>
      <c r="E386" s="13" t="s">
        <v>1367</v>
      </c>
      <c r="F386" s="23">
        <v>45992</v>
      </c>
      <c r="G386" s="13" t="s">
        <v>1307</v>
      </c>
      <c r="H386" s="13" t="s">
        <v>153</v>
      </c>
      <c r="I386" s="17" t="s">
        <v>1368</v>
      </c>
      <c r="J386" s="16">
        <v>30</v>
      </c>
      <c r="K386" s="25">
        <v>9</v>
      </c>
      <c r="L386" s="16">
        <v>21</v>
      </c>
      <c r="M386" s="27"/>
      <c r="N386" s="13" t="s">
        <v>38</v>
      </c>
      <c r="O386" s="17" t="s">
        <v>1369</v>
      </c>
      <c r="P386" s="13" t="s">
        <v>480</v>
      </c>
      <c r="Q386" s="22"/>
    </row>
    <row r="387" ht="60.75" spans="1:17">
      <c r="A387" s="16">
        <v>382</v>
      </c>
      <c r="B387" s="13" t="s">
        <v>9</v>
      </c>
      <c r="C387" s="13" t="s">
        <v>1370</v>
      </c>
      <c r="D387" s="16" t="s">
        <v>32</v>
      </c>
      <c r="E387" s="13" t="s">
        <v>1367</v>
      </c>
      <c r="F387" s="23">
        <v>45992</v>
      </c>
      <c r="G387" s="13" t="s">
        <v>1307</v>
      </c>
      <c r="H387" s="13" t="s">
        <v>153</v>
      </c>
      <c r="I387" s="13" t="s">
        <v>1371</v>
      </c>
      <c r="J387" s="16">
        <v>48</v>
      </c>
      <c r="K387" s="25">
        <v>14.4</v>
      </c>
      <c r="L387" s="16">
        <v>33.6</v>
      </c>
      <c r="M387" s="27"/>
      <c r="N387" s="13" t="s">
        <v>38</v>
      </c>
      <c r="O387" s="17" t="s">
        <v>1372</v>
      </c>
      <c r="P387" s="13" t="s">
        <v>480</v>
      </c>
      <c r="Q387" s="22"/>
    </row>
    <row r="388" ht="60.75" spans="1:17">
      <c r="A388" s="16">
        <v>383</v>
      </c>
      <c r="B388" s="13" t="s">
        <v>9</v>
      </c>
      <c r="C388" s="17" t="s">
        <v>1373</v>
      </c>
      <c r="D388" s="16" t="s">
        <v>32</v>
      </c>
      <c r="E388" s="17" t="s">
        <v>1374</v>
      </c>
      <c r="F388" s="23">
        <v>45992</v>
      </c>
      <c r="G388" s="13" t="s">
        <v>1307</v>
      </c>
      <c r="H388" s="13" t="s">
        <v>153</v>
      </c>
      <c r="I388" s="17" t="s">
        <v>1375</v>
      </c>
      <c r="J388" s="17">
        <v>80</v>
      </c>
      <c r="K388" s="25">
        <v>24</v>
      </c>
      <c r="L388" s="16">
        <v>56</v>
      </c>
      <c r="M388" s="27"/>
      <c r="N388" s="13" t="s">
        <v>38</v>
      </c>
      <c r="O388" s="17" t="s">
        <v>1376</v>
      </c>
      <c r="P388" s="13" t="s">
        <v>480</v>
      </c>
      <c r="Q388" s="22"/>
    </row>
    <row r="389" ht="60.75" spans="1:17">
      <c r="A389" s="16">
        <v>384</v>
      </c>
      <c r="B389" s="13" t="s">
        <v>9</v>
      </c>
      <c r="C389" s="17" t="s">
        <v>1377</v>
      </c>
      <c r="D389" s="16" t="s">
        <v>32</v>
      </c>
      <c r="E389" s="17" t="s">
        <v>1312</v>
      </c>
      <c r="F389" s="23">
        <v>45992</v>
      </c>
      <c r="G389" s="13" t="s">
        <v>1307</v>
      </c>
      <c r="H389" s="13" t="s">
        <v>153</v>
      </c>
      <c r="I389" s="17" t="s">
        <v>1378</v>
      </c>
      <c r="J389" s="25">
        <v>30</v>
      </c>
      <c r="K389" s="25">
        <v>9</v>
      </c>
      <c r="L389" s="16">
        <v>21</v>
      </c>
      <c r="M389" s="27"/>
      <c r="N389" s="13" t="s">
        <v>38</v>
      </c>
      <c r="O389" s="17" t="s">
        <v>1379</v>
      </c>
      <c r="P389" s="13" t="s">
        <v>480</v>
      </c>
      <c r="Q389" s="22"/>
    </row>
    <row r="390" ht="60.75" spans="1:17">
      <c r="A390" s="16">
        <v>385</v>
      </c>
      <c r="B390" s="13" t="s">
        <v>9</v>
      </c>
      <c r="C390" s="17" t="s">
        <v>1380</v>
      </c>
      <c r="D390" s="16" t="s">
        <v>32</v>
      </c>
      <c r="E390" s="17" t="s">
        <v>1381</v>
      </c>
      <c r="F390" s="23">
        <v>45992</v>
      </c>
      <c r="G390" s="13" t="s">
        <v>1307</v>
      </c>
      <c r="H390" s="13" t="s">
        <v>153</v>
      </c>
      <c r="I390" s="17" t="s">
        <v>1382</v>
      </c>
      <c r="J390" s="40">
        <v>13</v>
      </c>
      <c r="K390" s="25">
        <v>3.9</v>
      </c>
      <c r="L390" s="16">
        <v>9.1</v>
      </c>
      <c r="M390" s="27"/>
      <c r="N390" s="13" t="s">
        <v>38</v>
      </c>
      <c r="O390" s="17" t="s">
        <v>1383</v>
      </c>
      <c r="P390" s="13" t="s">
        <v>480</v>
      </c>
      <c r="Q390" s="22"/>
    </row>
    <row r="391" ht="60.75" spans="1:17">
      <c r="A391" s="16">
        <v>386</v>
      </c>
      <c r="B391" s="13" t="s">
        <v>9</v>
      </c>
      <c r="C391" s="13" t="s">
        <v>1384</v>
      </c>
      <c r="D391" s="16" t="s">
        <v>32</v>
      </c>
      <c r="E391" s="31" t="s">
        <v>1359</v>
      </c>
      <c r="F391" s="23">
        <v>45992</v>
      </c>
      <c r="G391" s="13" t="s">
        <v>1307</v>
      </c>
      <c r="H391" s="13" t="s">
        <v>153</v>
      </c>
      <c r="I391" s="17" t="s">
        <v>1385</v>
      </c>
      <c r="J391" s="20">
        <v>50</v>
      </c>
      <c r="K391" s="25">
        <v>15</v>
      </c>
      <c r="L391" s="16">
        <v>35</v>
      </c>
      <c r="M391" s="27"/>
      <c r="N391" s="13" t="s">
        <v>38</v>
      </c>
      <c r="O391" s="17" t="s">
        <v>1386</v>
      </c>
      <c r="P391" s="13" t="s">
        <v>480</v>
      </c>
      <c r="Q391" s="22"/>
    </row>
    <row r="392" ht="141.75" spans="1:17">
      <c r="A392" s="16">
        <v>387</v>
      </c>
      <c r="B392" s="17" t="s">
        <v>9</v>
      </c>
      <c r="C392" s="17" t="s">
        <v>1387</v>
      </c>
      <c r="D392" s="17" t="s">
        <v>304</v>
      </c>
      <c r="E392" s="17" t="s">
        <v>1388</v>
      </c>
      <c r="F392" s="24">
        <v>46006</v>
      </c>
      <c r="G392" s="13" t="s">
        <v>1307</v>
      </c>
      <c r="H392" s="17" t="s">
        <v>153</v>
      </c>
      <c r="I392" s="17" t="s">
        <v>1389</v>
      </c>
      <c r="J392" s="17">
        <v>57.12</v>
      </c>
      <c r="K392" s="40">
        <v>57.12</v>
      </c>
      <c r="L392" s="25">
        <v>0</v>
      </c>
      <c r="M392" s="17" t="s">
        <v>37</v>
      </c>
      <c r="N392" s="17" t="s">
        <v>99</v>
      </c>
      <c r="O392" s="17" t="s">
        <v>1390</v>
      </c>
      <c r="P392" s="17" t="s">
        <v>232</v>
      </c>
      <c r="Q392" s="22"/>
    </row>
    <row r="393" ht="81" spans="1:17">
      <c r="A393" s="16">
        <v>388</v>
      </c>
      <c r="B393" s="17" t="s">
        <v>9</v>
      </c>
      <c r="C393" s="17" t="s">
        <v>1391</v>
      </c>
      <c r="D393" s="17" t="s">
        <v>32</v>
      </c>
      <c r="E393" s="17" t="s">
        <v>1312</v>
      </c>
      <c r="F393" s="24">
        <v>46009</v>
      </c>
      <c r="G393" s="13" t="s">
        <v>1307</v>
      </c>
      <c r="H393" s="17" t="s">
        <v>313</v>
      </c>
      <c r="I393" s="17" t="s">
        <v>1392</v>
      </c>
      <c r="J393" s="17">
        <v>10</v>
      </c>
      <c r="K393" s="40">
        <v>10</v>
      </c>
      <c r="L393" s="25">
        <v>0</v>
      </c>
      <c r="M393" s="16" t="s">
        <v>37</v>
      </c>
      <c r="N393" s="17" t="s">
        <v>1393</v>
      </c>
      <c r="O393" s="17" t="s">
        <v>1394</v>
      </c>
      <c r="P393" s="17" t="s">
        <v>780</v>
      </c>
      <c r="Q393" s="22"/>
    </row>
    <row r="394" ht="81" spans="1:17">
      <c r="A394" s="16">
        <v>389</v>
      </c>
      <c r="B394" s="17" t="s">
        <v>9</v>
      </c>
      <c r="C394" s="17" t="s">
        <v>1395</v>
      </c>
      <c r="D394" s="17" t="s">
        <v>32</v>
      </c>
      <c r="E394" s="17" t="s">
        <v>1351</v>
      </c>
      <c r="F394" s="24">
        <v>46010</v>
      </c>
      <c r="G394" s="13" t="s">
        <v>1307</v>
      </c>
      <c r="H394" s="17" t="s">
        <v>313</v>
      </c>
      <c r="I394" s="17" t="s">
        <v>1392</v>
      </c>
      <c r="J394" s="17">
        <v>10</v>
      </c>
      <c r="K394" s="40">
        <v>10</v>
      </c>
      <c r="L394" s="25">
        <v>0</v>
      </c>
      <c r="M394" s="17" t="s">
        <v>37</v>
      </c>
      <c r="N394" s="17" t="s">
        <v>1396</v>
      </c>
      <c r="O394" s="17" t="s">
        <v>1394</v>
      </c>
      <c r="P394" s="17" t="s">
        <v>780</v>
      </c>
      <c r="Q394" s="22"/>
    </row>
    <row r="395" ht="60.75" spans="1:17">
      <c r="A395" s="16">
        <v>390</v>
      </c>
      <c r="B395" s="37" t="s">
        <v>8</v>
      </c>
      <c r="C395" s="37" t="s">
        <v>1397</v>
      </c>
      <c r="D395" s="37" t="s">
        <v>32</v>
      </c>
      <c r="E395" s="37" t="s">
        <v>1306</v>
      </c>
      <c r="F395" s="24">
        <v>46010</v>
      </c>
      <c r="G395" s="13" t="s">
        <v>1307</v>
      </c>
      <c r="H395" s="37" t="s">
        <v>35</v>
      </c>
      <c r="I395" s="37" t="s">
        <v>1398</v>
      </c>
      <c r="J395" s="37">
        <v>50</v>
      </c>
      <c r="K395" s="37">
        <v>37.5</v>
      </c>
      <c r="L395" s="37">
        <v>12.5</v>
      </c>
      <c r="M395" s="16" t="s">
        <v>37</v>
      </c>
      <c r="N395" s="37" t="s">
        <v>99</v>
      </c>
      <c r="O395" s="17" t="s">
        <v>529</v>
      </c>
      <c r="P395" s="52" t="s">
        <v>460</v>
      </c>
      <c r="Q395" s="22"/>
    </row>
    <row r="396" ht="60.75" spans="1:17">
      <c r="A396" s="16">
        <v>391</v>
      </c>
      <c r="B396" s="37" t="s">
        <v>8</v>
      </c>
      <c r="C396" s="37" t="s">
        <v>1399</v>
      </c>
      <c r="D396" s="37" t="s">
        <v>32</v>
      </c>
      <c r="E396" s="37" t="s">
        <v>1400</v>
      </c>
      <c r="F396" s="24">
        <v>46009</v>
      </c>
      <c r="G396" s="13" t="s">
        <v>1307</v>
      </c>
      <c r="H396" s="37" t="s">
        <v>35</v>
      </c>
      <c r="I396" s="37" t="s">
        <v>1401</v>
      </c>
      <c r="J396" s="37">
        <v>50</v>
      </c>
      <c r="K396" s="37">
        <v>37.5</v>
      </c>
      <c r="L396" s="37">
        <v>12.5</v>
      </c>
      <c r="M396" s="17" t="s">
        <v>37</v>
      </c>
      <c r="N396" s="37" t="s">
        <v>99</v>
      </c>
      <c r="O396" s="17" t="s">
        <v>529</v>
      </c>
      <c r="P396" s="52" t="s">
        <v>460</v>
      </c>
      <c r="Q396" s="22"/>
    </row>
    <row r="397" ht="60.75" spans="1:17">
      <c r="A397" s="16">
        <v>392</v>
      </c>
      <c r="B397" s="37" t="s">
        <v>8</v>
      </c>
      <c r="C397" s="37" t="s">
        <v>1402</v>
      </c>
      <c r="D397" s="37" t="s">
        <v>32</v>
      </c>
      <c r="E397" s="37" t="s">
        <v>1403</v>
      </c>
      <c r="F397" s="24">
        <v>46010</v>
      </c>
      <c r="G397" s="13" t="s">
        <v>1307</v>
      </c>
      <c r="H397" s="37" t="s">
        <v>35</v>
      </c>
      <c r="I397" s="37" t="s">
        <v>1404</v>
      </c>
      <c r="J397" s="37">
        <v>50</v>
      </c>
      <c r="K397" s="37">
        <v>37.5</v>
      </c>
      <c r="L397" s="37">
        <v>12.5</v>
      </c>
      <c r="M397" s="16" t="s">
        <v>37</v>
      </c>
      <c r="N397" s="37" t="s">
        <v>99</v>
      </c>
      <c r="O397" s="17" t="s">
        <v>529</v>
      </c>
      <c r="P397" s="52" t="s">
        <v>460</v>
      </c>
      <c r="Q397" s="22"/>
    </row>
    <row r="398" ht="81" spans="1:17">
      <c r="A398" s="16">
        <v>393</v>
      </c>
      <c r="B398" s="20" t="s">
        <v>8</v>
      </c>
      <c r="C398" s="17" t="s">
        <v>1405</v>
      </c>
      <c r="D398" s="90" t="s">
        <v>32</v>
      </c>
      <c r="E398" s="17" t="s">
        <v>1406</v>
      </c>
      <c r="F398" s="91">
        <v>45992</v>
      </c>
      <c r="G398" s="17" t="s">
        <v>1407</v>
      </c>
      <c r="H398" s="90" t="s">
        <v>35</v>
      </c>
      <c r="I398" s="92" t="s">
        <v>1408</v>
      </c>
      <c r="J398" s="20">
        <v>240</v>
      </c>
      <c r="K398" s="20">
        <v>240</v>
      </c>
      <c r="L398" s="20">
        <v>0</v>
      </c>
      <c r="M398" s="27"/>
      <c r="N398" s="90" t="s">
        <v>1409</v>
      </c>
      <c r="O398" s="17" t="s">
        <v>1410</v>
      </c>
      <c r="P398" s="90" t="s">
        <v>1411</v>
      </c>
      <c r="Q398" s="22"/>
    </row>
    <row r="399" ht="60.75" spans="1:17">
      <c r="A399" s="16">
        <v>394</v>
      </c>
      <c r="B399" s="90" t="s">
        <v>8</v>
      </c>
      <c r="C399" s="90" t="s">
        <v>1412</v>
      </c>
      <c r="D399" s="90" t="s">
        <v>32</v>
      </c>
      <c r="E399" s="90" t="s">
        <v>1413</v>
      </c>
      <c r="F399" s="91">
        <v>45992</v>
      </c>
      <c r="G399" s="17" t="s">
        <v>1407</v>
      </c>
      <c r="H399" s="90" t="s">
        <v>35</v>
      </c>
      <c r="I399" s="90" t="s">
        <v>1414</v>
      </c>
      <c r="J399" s="90">
        <v>260</v>
      </c>
      <c r="K399" s="90">
        <v>260</v>
      </c>
      <c r="L399" s="20">
        <v>0</v>
      </c>
      <c r="M399" s="27"/>
      <c r="N399" s="90" t="s">
        <v>1415</v>
      </c>
      <c r="O399" s="90" t="s">
        <v>1416</v>
      </c>
      <c r="P399" s="90" t="s">
        <v>1417</v>
      </c>
      <c r="Q399" s="22"/>
    </row>
    <row r="400" ht="60.75" spans="1:17">
      <c r="A400" s="16">
        <v>395</v>
      </c>
      <c r="B400" s="17" t="s">
        <v>8</v>
      </c>
      <c r="C400" s="17" t="s">
        <v>1418</v>
      </c>
      <c r="D400" s="17" t="s">
        <v>32</v>
      </c>
      <c r="E400" s="17" t="s">
        <v>1419</v>
      </c>
      <c r="F400" s="91">
        <v>45992</v>
      </c>
      <c r="G400" s="17" t="s">
        <v>1407</v>
      </c>
      <c r="H400" s="17" t="s">
        <v>35</v>
      </c>
      <c r="I400" s="17" t="s">
        <v>1420</v>
      </c>
      <c r="J400" s="20">
        <v>600</v>
      </c>
      <c r="K400" s="20">
        <v>600</v>
      </c>
      <c r="L400" s="20">
        <v>0</v>
      </c>
      <c r="M400" s="17" t="s">
        <v>37</v>
      </c>
      <c r="N400" s="17" t="s">
        <v>1421</v>
      </c>
      <c r="O400" s="17" t="s">
        <v>1422</v>
      </c>
      <c r="P400" s="17" t="s">
        <v>1423</v>
      </c>
      <c r="Q400" s="22"/>
    </row>
    <row r="401" ht="101.25" spans="1:17">
      <c r="A401" s="16">
        <v>396</v>
      </c>
      <c r="B401" s="17" t="s">
        <v>8</v>
      </c>
      <c r="C401" s="17" t="s">
        <v>1424</v>
      </c>
      <c r="D401" s="17" t="s">
        <v>32</v>
      </c>
      <c r="E401" s="90" t="s">
        <v>1425</v>
      </c>
      <c r="F401" s="91">
        <v>45992</v>
      </c>
      <c r="G401" s="17" t="s">
        <v>1407</v>
      </c>
      <c r="H401" s="90" t="s">
        <v>35</v>
      </c>
      <c r="I401" s="17" t="s">
        <v>1426</v>
      </c>
      <c r="J401" s="20">
        <v>600</v>
      </c>
      <c r="K401" s="20">
        <v>600</v>
      </c>
      <c r="L401" s="20">
        <v>0</v>
      </c>
      <c r="M401" s="16" t="s">
        <v>37</v>
      </c>
      <c r="N401" s="17" t="s">
        <v>1427</v>
      </c>
      <c r="O401" s="17" t="s">
        <v>1428</v>
      </c>
      <c r="P401" s="17" t="s">
        <v>1423</v>
      </c>
      <c r="Q401" s="22"/>
    </row>
    <row r="402" ht="60.75" spans="1:17">
      <c r="A402" s="16">
        <v>397</v>
      </c>
      <c r="B402" s="93" t="s">
        <v>8</v>
      </c>
      <c r="C402" s="94" t="s">
        <v>1429</v>
      </c>
      <c r="D402" s="94" t="s">
        <v>32</v>
      </c>
      <c r="E402" s="94" t="s">
        <v>1430</v>
      </c>
      <c r="F402" s="91">
        <v>45992</v>
      </c>
      <c r="G402" s="17" t="s">
        <v>1407</v>
      </c>
      <c r="H402" s="94" t="s">
        <v>35</v>
      </c>
      <c r="I402" s="94" t="s">
        <v>1431</v>
      </c>
      <c r="J402" s="94">
        <v>90</v>
      </c>
      <c r="K402" s="94">
        <v>90</v>
      </c>
      <c r="L402" s="94">
        <v>0</v>
      </c>
      <c r="M402" s="27"/>
      <c r="N402" s="95" t="s">
        <v>1432</v>
      </c>
      <c r="O402" s="94" t="s">
        <v>1433</v>
      </c>
      <c r="P402" s="95" t="s">
        <v>1434</v>
      </c>
      <c r="Q402" s="22"/>
    </row>
    <row r="403" ht="81" spans="1:17">
      <c r="A403" s="16">
        <v>398</v>
      </c>
      <c r="B403" s="90" t="s">
        <v>8</v>
      </c>
      <c r="C403" s="90" t="s">
        <v>1435</v>
      </c>
      <c r="D403" s="90" t="s">
        <v>32</v>
      </c>
      <c r="E403" s="90" t="s">
        <v>1436</v>
      </c>
      <c r="F403" s="91">
        <v>45992</v>
      </c>
      <c r="G403" s="17" t="s">
        <v>1407</v>
      </c>
      <c r="H403" s="90" t="s">
        <v>35</v>
      </c>
      <c r="I403" s="90" t="s">
        <v>1437</v>
      </c>
      <c r="J403" s="90">
        <v>50</v>
      </c>
      <c r="K403" s="90">
        <v>50</v>
      </c>
      <c r="L403" s="90">
        <v>0</v>
      </c>
      <c r="M403" s="27"/>
      <c r="N403" s="90" t="s">
        <v>1438</v>
      </c>
      <c r="O403" s="90" t="s">
        <v>1439</v>
      </c>
      <c r="P403" s="90" t="s">
        <v>1440</v>
      </c>
      <c r="Q403" s="22"/>
    </row>
    <row r="404" ht="60.75" spans="1:17">
      <c r="A404" s="16">
        <v>399</v>
      </c>
      <c r="B404" s="20" t="s">
        <v>8</v>
      </c>
      <c r="C404" s="17" t="s">
        <v>1441</v>
      </c>
      <c r="D404" s="20" t="s">
        <v>32</v>
      </c>
      <c r="E404" s="90" t="s">
        <v>1442</v>
      </c>
      <c r="F404" s="91">
        <v>45992</v>
      </c>
      <c r="G404" s="17" t="s">
        <v>1407</v>
      </c>
      <c r="H404" s="17" t="s">
        <v>35</v>
      </c>
      <c r="I404" s="17" t="s">
        <v>1443</v>
      </c>
      <c r="J404" s="17">
        <v>650</v>
      </c>
      <c r="K404" s="17">
        <v>650</v>
      </c>
      <c r="L404" s="17">
        <v>0</v>
      </c>
      <c r="M404" s="27"/>
      <c r="N404" s="17" t="s">
        <v>1444</v>
      </c>
      <c r="O404" s="17" t="s">
        <v>1445</v>
      </c>
      <c r="P404" s="17" t="s">
        <v>1446</v>
      </c>
      <c r="Q404" s="22"/>
    </row>
    <row r="405" ht="81" spans="1:17">
      <c r="A405" s="16">
        <v>400</v>
      </c>
      <c r="B405" s="17" t="s">
        <v>8</v>
      </c>
      <c r="C405" s="17" t="s">
        <v>1447</v>
      </c>
      <c r="D405" s="90" t="s">
        <v>32</v>
      </c>
      <c r="E405" s="90" t="s">
        <v>1448</v>
      </c>
      <c r="F405" s="91">
        <v>45992</v>
      </c>
      <c r="G405" s="17" t="s">
        <v>1407</v>
      </c>
      <c r="H405" s="90" t="s">
        <v>35</v>
      </c>
      <c r="I405" s="17" t="s">
        <v>1449</v>
      </c>
      <c r="J405" s="20">
        <v>190</v>
      </c>
      <c r="K405" s="20">
        <v>190</v>
      </c>
      <c r="L405" s="20">
        <v>0</v>
      </c>
      <c r="M405" s="27"/>
      <c r="N405" s="90" t="s">
        <v>1450</v>
      </c>
      <c r="O405" s="17" t="s">
        <v>1451</v>
      </c>
      <c r="P405" s="90" t="s">
        <v>1452</v>
      </c>
      <c r="Q405" s="22"/>
    </row>
    <row r="406" ht="81" spans="1:17">
      <c r="A406" s="16">
        <v>401</v>
      </c>
      <c r="B406" s="96" t="s">
        <v>8</v>
      </c>
      <c r="C406" s="58" t="s">
        <v>1453</v>
      </c>
      <c r="D406" s="58" t="s">
        <v>32</v>
      </c>
      <c r="E406" s="77" t="s">
        <v>1454</v>
      </c>
      <c r="F406" s="91">
        <v>45992</v>
      </c>
      <c r="G406" s="17" t="s">
        <v>1407</v>
      </c>
      <c r="H406" s="58" t="s">
        <v>35</v>
      </c>
      <c r="I406" s="58" t="s">
        <v>1455</v>
      </c>
      <c r="J406" s="58">
        <v>120</v>
      </c>
      <c r="K406" s="58">
        <v>120</v>
      </c>
      <c r="L406" s="58">
        <v>0</v>
      </c>
      <c r="M406" s="27"/>
      <c r="N406" s="58" t="s">
        <v>1456</v>
      </c>
      <c r="O406" s="96" t="s">
        <v>1457</v>
      </c>
      <c r="P406" s="31" t="s">
        <v>1458</v>
      </c>
      <c r="Q406" s="22"/>
    </row>
    <row r="407" ht="81" spans="1:17">
      <c r="A407" s="16">
        <v>402</v>
      </c>
      <c r="B407" s="90" t="s">
        <v>8</v>
      </c>
      <c r="C407" s="17" t="s">
        <v>1459</v>
      </c>
      <c r="D407" s="90" t="s">
        <v>32</v>
      </c>
      <c r="E407" s="90" t="s">
        <v>1460</v>
      </c>
      <c r="F407" s="91">
        <v>45992</v>
      </c>
      <c r="G407" s="17" t="s">
        <v>1407</v>
      </c>
      <c r="H407" s="90" t="s">
        <v>35</v>
      </c>
      <c r="I407" s="17" t="s">
        <v>1461</v>
      </c>
      <c r="J407" s="20">
        <v>200</v>
      </c>
      <c r="K407" s="20">
        <v>200</v>
      </c>
      <c r="L407" s="20">
        <v>0</v>
      </c>
      <c r="M407" s="27"/>
      <c r="N407" s="90" t="s">
        <v>1462</v>
      </c>
      <c r="O407" s="17" t="s">
        <v>1463</v>
      </c>
      <c r="P407" s="17" t="s">
        <v>1464</v>
      </c>
      <c r="Q407" s="22"/>
    </row>
    <row r="408" ht="60.75" spans="1:17">
      <c r="A408" s="16">
        <v>403</v>
      </c>
      <c r="B408" s="90" t="s">
        <v>8</v>
      </c>
      <c r="C408" s="90" t="s">
        <v>1465</v>
      </c>
      <c r="D408" s="76" t="s">
        <v>32</v>
      </c>
      <c r="E408" s="90" t="s">
        <v>1466</v>
      </c>
      <c r="F408" s="91">
        <v>45992</v>
      </c>
      <c r="G408" s="17" t="s">
        <v>1407</v>
      </c>
      <c r="H408" s="90" t="s">
        <v>35</v>
      </c>
      <c r="I408" s="97" t="s">
        <v>1467</v>
      </c>
      <c r="J408" s="76">
        <v>260</v>
      </c>
      <c r="K408" s="76">
        <v>260</v>
      </c>
      <c r="L408" s="76">
        <v>0</v>
      </c>
      <c r="M408" s="27"/>
      <c r="N408" s="17" t="s">
        <v>1468</v>
      </c>
      <c r="O408" s="17" t="s">
        <v>1469</v>
      </c>
      <c r="P408" s="17" t="s">
        <v>1470</v>
      </c>
      <c r="Q408" s="22"/>
    </row>
    <row r="409" ht="101.25" spans="1:17">
      <c r="A409" s="16">
        <v>404</v>
      </c>
      <c r="B409" s="17" t="s">
        <v>1471</v>
      </c>
      <c r="C409" s="90" t="s">
        <v>1472</v>
      </c>
      <c r="D409" s="90" t="s">
        <v>32</v>
      </c>
      <c r="E409" s="90" t="s">
        <v>1473</v>
      </c>
      <c r="F409" s="91">
        <v>45992</v>
      </c>
      <c r="G409" s="17" t="s">
        <v>1407</v>
      </c>
      <c r="H409" s="90" t="s">
        <v>35</v>
      </c>
      <c r="I409" s="17" t="s">
        <v>1474</v>
      </c>
      <c r="J409" s="17">
        <v>105</v>
      </c>
      <c r="K409" s="90">
        <v>105</v>
      </c>
      <c r="L409" s="90">
        <v>0</v>
      </c>
      <c r="M409" s="27"/>
      <c r="N409" s="90" t="s">
        <v>1475</v>
      </c>
      <c r="O409" s="90" t="s">
        <v>1476</v>
      </c>
      <c r="P409" s="90" t="s">
        <v>1477</v>
      </c>
      <c r="Q409" s="22"/>
    </row>
    <row r="410" ht="60.75" spans="1:17">
      <c r="A410" s="16">
        <v>405</v>
      </c>
      <c r="B410" s="17" t="s">
        <v>9</v>
      </c>
      <c r="C410" s="17" t="s">
        <v>1478</v>
      </c>
      <c r="D410" s="77" t="s">
        <v>32</v>
      </c>
      <c r="E410" s="90" t="s">
        <v>1479</v>
      </c>
      <c r="F410" s="91">
        <v>45992</v>
      </c>
      <c r="G410" s="17" t="s">
        <v>1407</v>
      </c>
      <c r="H410" s="17" t="s">
        <v>153</v>
      </c>
      <c r="I410" s="17" t="s">
        <v>1480</v>
      </c>
      <c r="J410" s="17">
        <v>116</v>
      </c>
      <c r="K410" s="25">
        <v>34.8</v>
      </c>
      <c r="L410" s="16">
        <v>81.2</v>
      </c>
      <c r="M410" s="27"/>
      <c r="N410" s="90" t="s">
        <v>1481</v>
      </c>
      <c r="O410" s="17" t="s">
        <v>1482</v>
      </c>
      <c r="P410" s="17" t="s">
        <v>480</v>
      </c>
      <c r="Q410" s="22"/>
    </row>
    <row r="411" ht="60.75" spans="1:17">
      <c r="A411" s="16">
        <v>406</v>
      </c>
      <c r="B411" s="17" t="s">
        <v>9</v>
      </c>
      <c r="C411" s="17" t="s">
        <v>1483</v>
      </c>
      <c r="D411" s="76" t="s">
        <v>32</v>
      </c>
      <c r="E411" s="90" t="s">
        <v>1479</v>
      </c>
      <c r="F411" s="91">
        <v>45992</v>
      </c>
      <c r="G411" s="17" t="s">
        <v>1407</v>
      </c>
      <c r="H411" s="17" t="s">
        <v>153</v>
      </c>
      <c r="I411" s="17" t="s">
        <v>1484</v>
      </c>
      <c r="J411" s="17">
        <v>55</v>
      </c>
      <c r="K411" s="25">
        <v>16.5</v>
      </c>
      <c r="L411" s="16">
        <v>38.5</v>
      </c>
      <c r="M411" s="27"/>
      <c r="N411" s="90" t="s">
        <v>1481</v>
      </c>
      <c r="O411" s="17" t="s">
        <v>1485</v>
      </c>
      <c r="P411" s="17" t="s">
        <v>480</v>
      </c>
      <c r="Q411" s="22"/>
    </row>
    <row r="412" ht="60.75" spans="1:17">
      <c r="A412" s="16">
        <v>407</v>
      </c>
      <c r="B412" s="17" t="s">
        <v>9</v>
      </c>
      <c r="C412" s="90" t="s">
        <v>1486</v>
      </c>
      <c r="D412" s="76" t="s">
        <v>32</v>
      </c>
      <c r="E412" s="76" t="s">
        <v>1487</v>
      </c>
      <c r="F412" s="91">
        <v>45992</v>
      </c>
      <c r="G412" s="17" t="s">
        <v>1407</v>
      </c>
      <c r="H412" s="90" t="s">
        <v>35</v>
      </c>
      <c r="I412" s="97" t="s">
        <v>1488</v>
      </c>
      <c r="J412" s="76">
        <v>100</v>
      </c>
      <c r="K412" s="76">
        <v>100</v>
      </c>
      <c r="L412" s="76">
        <v>0</v>
      </c>
      <c r="M412" s="27"/>
      <c r="N412" s="17" t="s">
        <v>1489</v>
      </c>
      <c r="O412" s="17" t="s">
        <v>1490</v>
      </c>
      <c r="P412" s="17" t="s">
        <v>279</v>
      </c>
      <c r="Q412" s="22"/>
    </row>
    <row r="413" ht="81" spans="1:17">
      <c r="A413" s="16">
        <v>408</v>
      </c>
      <c r="B413" s="17" t="s">
        <v>9</v>
      </c>
      <c r="C413" s="17" t="s">
        <v>1491</v>
      </c>
      <c r="D413" s="17" t="s">
        <v>304</v>
      </c>
      <c r="E413" s="17" t="s">
        <v>1492</v>
      </c>
      <c r="F413" s="24">
        <v>46010</v>
      </c>
      <c r="G413" s="17" t="s">
        <v>1407</v>
      </c>
      <c r="H413" s="17" t="s">
        <v>153</v>
      </c>
      <c r="I413" s="17" t="s">
        <v>1493</v>
      </c>
      <c r="J413" s="17">
        <v>46.02</v>
      </c>
      <c r="K413" s="40">
        <v>46.02</v>
      </c>
      <c r="L413" s="25">
        <v>0</v>
      </c>
      <c r="M413" s="17" t="s">
        <v>37</v>
      </c>
      <c r="N413" s="17" t="s">
        <v>1494</v>
      </c>
      <c r="O413" s="17" t="s">
        <v>1495</v>
      </c>
      <c r="P413" s="17" t="s">
        <v>480</v>
      </c>
      <c r="Q413" s="22"/>
    </row>
    <row r="414" ht="60.75" spans="1:17">
      <c r="A414" s="16">
        <v>409</v>
      </c>
      <c r="B414" s="17" t="s">
        <v>9</v>
      </c>
      <c r="C414" s="17" t="s">
        <v>1496</v>
      </c>
      <c r="D414" s="17" t="s">
        <v>304</v>
      </c>
      <c r="E414" s="17" t="s">
        <v>1479</v>
      </c>
      <c r="F414" s="24">
        <v>46011</v>
      </c>
      <c r="G414" s="17" t="s">
        <v>1407</v>
      </c>
      <c r="H414" s="17" t="s">
        <v>153</v>
      </c>
      <c r="I414" s="17" t="s">
        <v>1497</v>
      </c>
      <c r="J414" s="17">
        <v>35.78</v>
      </c>
      <c r="K414" s="40">
        <v>35.78</v>
      </c>
      <c r="L414" s="25">
        <v>0</v>
      </c>
      <c r="M414" s="16" t="s">
        <v>37</v>
      </c>
      <c r="N414" s="17" t="s">
        <v>1498</v>
      </c>
      <c r="O414" s="17" t="s">
        <v>1499</v>
      </c>
      <c r="P414" s="17" t="s">
        <v>480</v>
      </c>
      <c r="Q414" s="22"/>
    </row>
    <row r="415" ht="60.75" spans="1:17">
      <c r="A415" s="16">
        <v>410</v>
      </c>
      <c r="B415" s="17" t="s">
        <v>9</v>
      </c>
      <c r="C415" s="17" t="s">
        <v>1500</v>
      </c>
      <c r="D415" s="17" t="s">
        <v>32</v>
      </c>
      <c r="E415" s="17" t="s">
        <v>1406</v>
      </c>
      <c r="F415" s="24">
        <v>46007</v>
      </c>
      <c r="G415" s="17" t="s">
        <v>1407</v>
      </c>
      <c r="H415" s="17" t="s">
        <v>313</v>
      </c>
      <c r="I415" s="17" t="s">
        <v>1501</v>
      </c>
      <c r="J415" s="17">
        <v>10</v>
      </c>
      <c r="K415" s="40">
        <v>10</v>
      </c>
      <c r="L415" s="25">
        <v>0</v>
      </c>
      <c r="M415" s="17" t="s">
        <v>37</v>
      </c>
      <c r="N415" s="17" t="s">
        <v>1502</v>
      </c>
      <c r="O415" s="17" t="s">
        <v>316</v>
      </c>
      <c r="P415" s="17" t="s">
        <v>317</v>
      </c>
      <c r="Q415" s="22"/>
    </row>
    <row r="416" ht="60.75" spans="1:17">
      <c r="A416" s="16">
        <v>411</v>
      </c>
      <c r="B416" s="17" t="s">
        <v>9</v>
      </c>
      <c r="C416" s="17" t="s">
        <v>1503</v>
      </c>
      <c r="D416" s="17" t="s">
        <v>32</v>
      </c>
      <c r="E416" s="17" t="s">
        <v>1460</v>
      </c>
      <c r="F416" s="24">
        <v>46008</v>
      </c>
      <c r="G416" s="17" t="s">
        <v>1407</v>
      </c>
      <c r="H416" s="17" t="s">
        <v>313</v>
      </c>
      <c r="I416" s="17" t="s">
        <v>1501</v>
      </c>
      <c r="J416" s="17">
        <v>10</v>
      </c>
      <c r="K416" s="40">
        <v>10</v>
      </c>
      <c r="L416" s="25">
        <v>0</v>
      </c>
      <c r="M416" s="16" t="s">
        <v>37</v>
      </c>
      <c r="N416" s="17" t="s">
        <v>1504</v>
      </c>
      <c r="O416" s="17" t="s">
        <v>316</v>
      </c>
      <c r="P416" s="17" t="s">
        <v>317</v>
      </c>
      <c r="Q416" s="22"/>
    </row>
    <row r="417" ht="40.5" spans="1:17">
      <c r="A417" s="16">
        <v>412</v>
      </c>
      <c r="B417" s="37" t="s">
        <v>8</v>
      </c>
      <c r="C417" s="37" t="s">
        <v>1505</v>
      </c>
      <c r="D417" s="37" t="s">
        <v>32</v>
      </c>
      <c r="E417" s="37" t="s">
        <v>1506</v>
      </c>
      <c r="F417" s="24">
        <v>46009</v>
      </c>
      <c r="G417" s="17" t="s">
        <v>1407</v>
      </c>
      <c r="H417" s="37" t="s">
        <v>35</v>
      </c>
      <c r="I417" s="37" t="s">
        <v>1507</v>
      </c>
      <c r="J417" s="37">
        <v>50</v>
      </c>
      <c r="K417" s="37">
        <v>33.75</v>
      </c>
      <c r="L417" s="37">
        <v>16.25</v>
      </c>
      <c r="M417" s="17" t="s">
        <v>37</v>
      </c>
      <c r="N417" s="37" t="s">
        <v>99</v>
      </c>
      <c r="O417" s="17" t="s">
        <v>459</v>
      </c>
      <c r="P417" s="52" t="s">
        <v>460</v>
      </c>
      <c r="Q417" s="22"/>
    </row>
    <row r="418" ht="101.25" spans="1:17">
      <c r="A418" s="16">
        <v>413</v>
      </c>
      <c r="B418" s="13" t="s">
        <v>8</v>
      </c>
      <c r="C418" s="13" t="s">
        <v>1508</v>
      </c>
      <c r="D418" s="13" t="s">
        <v>32</v>
      </c>
      <c r="E418" s="13" t="s">
        <v>1509</v>
      </c>
      <c r="F418" s="18">
        <v>46022</v>
      </c>
      <c r="G418" s="13" t="s">
        <v>1510</v>
      </c>
      <c r="H418" s="13" t="s">
        <v>35</v>
      </c>
      <c r="I418" s="13" t="s">
        <v>1511</v>
      </c>
      <c r="J418" s="13">
        <v>2000</v>
      </c>
      <c r="K418" s="13">
        <v>1200</v>
      </c>
      <c r="L418" s="13">
        <v>800</v>
      </c>
      <c r="M418" s="16" t="s">
        <v>37</v>
      </c>
      <c r="N418" s="13" t="s">
        <v>43</v>
      </c>
      <c r="O418" s="13" t="s">
        <v>1512</v>
      </c>
      <c r="P418" s="13" t="s">
        <v>1513</v>
      </c>
      <c r="Q418" s="22"/>
    </row>
    <row r="419" ht="81" spans="1:17">
      <c r="A419" s="16">
        <v>414</v>
      </c>
      <c r="B419" s="13" t="s">
        <v>8</v>
      </c>
      <c r="C419" s="13" t="s">
        <v>1514</v>
      </c>
      <c r="D419" s="13" t="s">
        <v>32</v>
      </c>
      <c r="E419" s="13" t="s">
        <v>1515</v>
      </c>
      <c r="F419" s="18">
        <v>46022</v>
      </c>
      <c r="G419" s="13" t="s">
        <v>1516</v>
      </c>
      <c r="H419" s="13" t="s">
        <v>35</v>
      </c>
      <c r="I419" s="13" t="s">
        <v>1517</v>
      </c>
      <c r="J419" s="13">
        <v>350</v>
      </c>
      <c r="K419" s="13">
        <v>350</v>
      </c>
      <c r="L419" s="13">
        <v>0</v>
      </c>
      <c r="M419" s="17" t="s">
        <v>37</v>
      </c>
      <c r="N419" s="13" t="s">
        <v>161</v>
      </c>
      <c r="O419" s="13" t="s">
        <v>1518</v>
      </c>
      <c r="P419" s="13" t="s">
        <v>1519</v>
      </c>
      <c r="Q419" s="22"/>
    </row>
    <row r="420" ht="81" spans="1:17">
      <c r="A420" s="16">
        <v>415</v>
      </c>
      <c r="B420" s="13" t="s">
        <v>8</v>
      </c>
      <c r="C420" s="13" t="s">
        <v>1520</v>
      </c>
      <c r="D420" s="13" t="s">
        <v>32</v>
      </c>
      <c r="E420" s="13" t="s">
        <v>1515</v>
      </c>
      <c r="F420" s="18">
        <v>46022</v>
      </c>
      <c r="G420" s="13" t="s">
        <v>1516</v>
      </c>
      <c r="H420" s="13" t="s">
        <v>35</v>
      </c>
      <c r="I420" s="13" t="s">
        <v>1521</v>
      </c>
      <c r="J420" s="13">
        <v>200</v>
      </c>
      <c r="K420" s="13">
        <v>200</v>
      </c>
      <c r="L420" s="13">
        <v>0</v>
      </c>
      <c r="M420" s="27"/>
      <c r="N420" s="13" t="s">
        <v>161</v>
      </c>
      <c r="O420" s="13" t="s">
        <v>1522</v>
      </c>
      <c r="P420" s="13" t="s">
        <v>1519</v>
      </c>
      <c r="Q420" s="22"/>
    </row>
    <row r="421" ht="101.25" spans="1:17">
      <c r="A421" s="16">
        <v>416</v>
      </c>
      <c r="B421" s="20" t="s">
        <v>8</v>
      </c>
      <c r="C421" s="54" t="s">
        <v>1523</v>
      </c>
      <c r="D421" s="16" t="s">
        <v>32</v>
      </c>
      <c r="E421" s="13" t="s">
        <v>1524</v>
      </c>
      <c r="F421" s="18">
        <v>46022</v>
      </c>
      <c r="G421" s="13" t="s">
        <v>1516</v>
      </c>
      <c r="H421" s="13" t="s">
        <v>35</v>
      </c>
      <c r="I421" s="54" t="s">
        <v>1525</v>
      </c>
      <c r="J421" s="13">
        <v>800</v>
      </c>
      <c r="K421" s="13">
        <v>800</v>
      </c>
      <c r="L421" s="13">
        <v>0</v>
      </c>
      <c r="M421" s="27"/>
      <c r="N421" s="54" t="s">
        <v>161</v>
      </c>
      <c r="O421" s="13" t="s">
        <v>1526</v>
      </c>
      <c r="P421" s="54" t="s">
        <v>1527</v>
      </c>
      <c r="Q421" s="22"/>
    </row>
    <row r="422" ht="81" spans="1:17">
      <c r="A422" s="16">
        <v>417</v>
      </c>
      <c r="B422" s="54" t="s">
        <v>8</v>
      </c>
      <c r="C422" s="54" t="s">
        <v>1528</v>
      </c>
      <c r="D422" s="54" t="s">
        <v>32</v>
      </c>
      <c r="E422" s="54" t="s">
        <v>1529</v>
      </c>
      <c r="F422" s="87">
        <v>45992</v>
      </c>
      <c r="G422" s="13" t="s">
        <v>1516</v>
      </c>
      <c r="H422" s="54" t="s">
        <v>35</v>
      </c>
      <c r="I422" s="54" t="s">
        <v>1530</v>
      </c>
      <c r="J422" s="54">
        <v>300</v>
      </c>
      <c r="K422" s="54">
        <v>300</v>
      </c>
      <c r="L422" s="13">
        <v>0</v>
      </c>
      <c r="M422" s="27"/>
      <c r="N422" s="54" t="s">
        <v>161</v>
      </c>
      <c r="O422" s="54" t="s">
        <v>1531</v>
      </c>
      <c r="P422" s="54" t="s">
        <v>1527</v>
      </c>
      <c r="Q422" s="22"/>
    </row>
    <row r="423" ht="81" spans="1:17">
      <c r="A423" s="16">
        <v>418</v>
      </c>
      <c r="B423" s="20" t="s">
        <v>8</v>
      </c>
      <c r="C423" s="13" t="s">
        <v>1532</v>
      </c>
      <c r="D423" s="13" t="s">
        <v>32</v>
      </c>
      <c r="E423" s="13" t="s">
        <v>1533</v>
      </c>
      <c r="F423" s="18">
        <v>45992</v>
      </c>
      <c r="G423" s="13" t="s">
        <v>1516</v>
      </c>
      <c r="H423" s="54" t="s">
        <v>35</v>
      </c>
      <c r="I423" s="13" t="s">
        <v>1534</v>
      </c>
      <c r="J423" s="13">
        <v>350</v>
      </c>
      <c r="K423" s="13">
        <v>350</v>
      </c>
      <c r="L423" s="13">
        <v>0</v>
      </c>
      <c r="M423" s="27"/>
      <c r="N423" s="54" t="s">
        <v>161</v>
      </c>
      <c r="O423" s="54" t="s">
        <v>1535</v>
      </c>
      <c r="P423" s="54" t="s">
        <v>1527</v>
      </c>
      <c r="Q423" s="22"/>
    </row>
    <row r="424" ht="60.75" spans="1:17">
      <c r="A424" s="16">
        <v>419</v>
      </c>
      <c r="B424" s="98" t="s">
        <v>8</v>
      </c>
      <c r="C424" s="13" t="s">
        <v>1536</v>
      </c>
      <c r="D424" s="13" t="s">
        <v>32</v>
      </c>
      <c r="E424" s="13" t="s">
        <v>1537</v>
      </c>
      <c r="F424" s="18">
        <v>45996</v>
      </c>
      <c r="G424" s="13" t="s">
        <v>1516</v>
      </c>
      <c r="H424" s="13" t="s">
        <v>35</v>
      </c>
      <c r="I424" s="54" t="s">
        <v>1538</v>
      </c>
      <c r="J424" s="13">
        <v>300</v>
      </c>
      <c r="K424" s="13">
        <v>300</v>
      </c>
      <c r="L424" s="13">
        <v>0</v>
      </c>
      <c r="M424" s="27"/>
      <c r="N424" s="17" t="s">
        <v>412</v>
      </c>
      <c r="O424" s="13" t="s">
        <v>1539</v>
      </c>
      <c r="P424" s="17" t="s">
        <v>1540</v>
      </c>
      <c r="Q424" s="22"/>
    </row>
    <row r="425" ht="81" spans="1:17">
      <c r="A425" s="16">
        <v>420</v>
      </c>
      <c r="B425" s="17" t="s">
        <v>8</v>
      </c>
      <c r="C425" s="99" t="s">
        <v>1541</v>
      </c>
      <c r="D425" s="31" t="s">
        <v>32</v>
      </c>
      <c r="E425" s="99" t="s">
        <v>1542</v>
      </c>
      <c r="F425" s="18">
        <v>45992</v>
      </c>
      <c r="G425" s="13" t="s">
        <v>1516</v>
      </c>
      <c r="H425" s="33" t="s">
        <v>35</v>
      </c>
      <c r="I425" s="17" t="s">
        <v>1543</v>
      </c>
      <c r="J425" s="17">
        <v>200</v>
      </c>
      <c r="K425" s="17">
        <v>200</v>
      </c>
      <c r="L425" s="13">
        <v>0</v>
      </c>
      <c r="M425" s="27"/>
      <c r="N425" s="17" t="s">
        <v>412</v>
      </c>
      <c r="O425" s="17" t="s">
        <v>1544</v>
      </c>
      <c r="P425" s="17" t="s">
        <v>1540</v>
      </c>
      <c r="Q425" s="22"/>
    </row>
    <row r="426" ht="81" spans="1:17">
      <c r="A426" s="16">
        <v>421</v>
      </c>
      <c r="B426" s="17" t="s">
        <v>8</v>
      </c>
      <c r="C426" s="99" t="s">
        <v>1545</v>
      </c>
      <c r="D426" s="31" t="s">
        <v>32</v>
      </c>
      <c r="E426" s="99" t="s">
        <v>1546</v>
      </c>
      <c r="F426" s="18">
        <v>45992</v>
      </c>
      <c r="G426" s="13" t="s">
        <v>1516</v>
      </c>
      <c r="H426" s="33" t="s">
        <v>35</v>
      </c>
      <c r="I426" s="17" t="s">
        <v>1547</v>
      </c>
      <c r="J426" s="17">
        <v>50</v>
      </c>
      <c r="K426" s="17">
        <v>50</v>
      </c>
      <c r="L426" s="13">
        <v>0</v>
      </c>
      <c r="M426" s="27"/>
      <c r="N426" s="17" t="s">
        <v>412</v>
      </c>
      <c r="O426" s="17" t="s">
        <v>1548</v>
      </c>
      <c r="P426" s="17" t="s">
        <v>1540</v>
      </c>
      <c r="Q426" s="22"/>
    </row>
    <row r="427" ht="81" spans="1:17">
      <c r="A427" s="16">
        <v>422</v>
      </c>
      <c r="B427" s="100" t="s">
        <v>8</v>
      </c>
      <c r="C427" s="17" t="s">
        <v>1549</v>
      </c>
      <c r="D427" s="31" t="s">
        <v>32</v>
      </c>
      <c r="E427" s="55" t="s">
        <v>1550</v>
      </c>
      <c r="F427" s="18">
        <v>45992</v>
      </c>
      <c r="G427" s="13" t="s">
        <v>1516</v>
      </c>
      <c r="H427" s="17" t="s">
        <v>1551</v>
      </c>
      <c r="I427" s="17" t="s">
        <v>1552</v>
      </c>
      <c r="J427" s="101">
        <v>200</v>
      </c>
      <c r="K427" s="101">
        <v>200</v>
      </c>
      <c r="L427" s="17">
        <v>0</v>
      </c>
      <c r="M427" s="27"/>
      <c r="N427" s="17" t="s">
        <v>412</v>
      </c>
      <c r="O427" s="17" t="s">
        <v>1553</v>
      </c>
      <c r="P427" s="17" t="s">
        <v>1540</v>
      </c>
      <c r="Q427" s="22"/>
    </row>
    <row r="428" ht="81" spans="1:17">
      <c r="A428" s="16">
        <v>423</v>
      </c>
      <c r="B428" s="100" t="s">
        <v>8</v>
      </c>
      <c r="C428" s="17" t="s">
        <v>1554</v>
      </c>
      <c r="D428" s="31" t="s">
        <v>32</v>
      </c>
      <c r="E428" s="55" t="s">
        <v>1550</v>
      </c>
      <c r="F428" s="18">
        <v>45992</v>
      </c>
      <c r="G428" s="13" t="s">
        <v>1516</v>
      </c>
      <c r="H428" s="17" t="s">
        <v>35</v>
      </c>
      <c r="I428" s="17" t="s">
        <v>1555</v>
      </c>
      <c r="J428" s="101">
        <v>300</v>
      </c>
      <c r="K428" s="101">
        <v>300</v>
      </c>
      <c r="L428" s="13">
        <v>0</v>
      </c>
      <c r="M428" s="27"/>
      <c r="N428" s="17" t="s">
        <v>412</v>
      </c>
      <c r="O428" s="17" t="s">
        <v>1556</v>
      </c>
      <c r="P428" s="13" t="s">
        <v>1540</v>
      </c>
      <c r="Q428" s="22"/>
    </row>
    <row r="429" ht="101.25" spans="1:17">
      <c r="A429" s="16">
        <v>424</v>
      </c>
      <c r="B429" s="100" t="s">
        <v>8</v>
      </c>
      <c r="C429" s="17" t="s">
        <v>1557</v>
      </c>
      <c r="D429" s="31" t="s">
        <v>32</v>
      </c>
      <c r="E429" s="55" t="s">
        <v>1550</v>
      </c>
      <c r="F429" s="18">
        <v>45992</v>
      </c>
      <c r="G429" s="13" t="s">
        <v>1516</v>
      </c>
      <c r="H429" s="17" t="s">
        <v>35</v>
      </c>
      <c r="I429" s="17" t="s">
        <v>1558</v>
      </c>
      <c r="J429" s="101">
        <v>300</v>
      </c>
      <c r="K429" s="101">
        <v>300</v>
      </c>
      <c r="L429" s="13">
        <v>0</v>
      </c>
      <c r="M429" s="27"/>
      <c r="N429" s="17" t="s">
        <v>412</v>
      </c>
      <c r="O429" s="17" t="s">
        <v>1559</v>
      </c>
      <c r="P429" s="13" t="s">
        <v>1540</v>
      </c>
      <c r="Q429" s="22"/>
    </row>
    <row r="430" ht="101.25" spans="1:17">
      <c r="A430" s="16">
        <v>425</v>
      </c>
      <c r="B430" s="33" t="s">
        <v>8</v>
      </c>
      <c r="C430" s="13" t="s">
        <v>1560</v>
      </c>
      <c r="D430" s="17" t="s">
        <v>32</v>
      </c>
      <c r="E430" s="33" t="s">
        <v>1550</v>
      </c>
      <c r="F430" s="18">
        <v>45992</v>
      </c>
      <c r="G430" s="13" t="s">
        <v>1516</v>
      </c>
      <c r="H430" s="17" t="s">
        <v>35</v>
      </c>
      <c r="I430" s="13" t="s">
        <v>1561</v>
      </c>
      <c r="J430" s="13">
        <v>300</v>
      </c>
      <c r="K430" s="13">
        <v>300</v>
      </c>
      <c r="L430" s="13">
        <v>0</v>
      </c>
      <c r="M430" s="27"/>
      <c r="N430" s="17" t="s">
        <v>412</v>
      </c>
      <c r="O430" s="17" t="s">
        <v>1562</v>
      </c>
      <c r="P430" s="13" t="s">
        <v>1540</v>
      </c>
      <c r="Q430" s="22"/>
    </row>
    <row r="431" ht="81" spans="1:17">
      <c r="A431" s="16">
        <v>426</v>
      </c>
      <c r="B431" s="20" t="s">
        <v>8</v>
      </c>
      <c r="C431" s="13" t="s">
        <v>1563</v>
      </c>
      <c r="D431" s="17" t="s">
        <v>32</v>
      </c>
      <c r="E431" s="17" t="s">
        <v>1564</v>
      </c>
      <c r="F431" s="21">
        <v>46022</v>
      </c>
      <c r="G431" s="17" t="s">
        <v>1510</v>
      </c>
      <c r="H431" s="17" t="s">
        <v>35</v>
      </c>
      <c r="I431" s="13" t="s">
        <v>1565</v>
      </c>
      <c r="J431" s="25">
        <v>4000</v>
      </c>
      <c r="K431" s="25">
        <v>2000</v>
      </c>
      <c r="L431" s="17">
        <v>2000</v>
      </c>
      <c r="M431" s="16" t="s">
        <v>37</v>
      </c>
      <c r="N431" s="13" t="s">
        <v>43</v>
      </c>
      <c r="O431" s="13" t="s">
        <v>1566</v>
      </c>
      <c r="P431" s="13" t="s">
        <v>1567</v>
      </c>
      <c r="Q431" s="22"/>
    </row>
    <row r="432" ht="60.75" spans="1:17">
      <c r="A432" s="16">
        <v>427</v>
      </c>
      <c r="B432" s="17" t="s">
        <v>8</v>
      </c>
      <c r="C432" s="17" t="s">
        <v>1568</v>
      </c>
      <c r="D432" s="17" t="s">
        <v>32</v>
      </c>
      <c r="E432" s="17" t="s">
        <v>1569</v>
      </c>
      <c r="F432" s="24">
        <v>46020</v>
      </c>
      <c r="G432" s="13" t="s">
        <v>1516</v>
      </c>
      <c r="H432" s="17" t="s">
        <v>35</v>
      </c>
      <c r="I432" s="17" t="s">
        <v>1570</v>
      </c>
      <c r="J432" s="17">
        <v>200</v>
      </c>
      <c r="K432" s="17">
        <v>200</v>
      </c>
      <c r="L432" s="25">
        <v>0</v>
      </c>
      <c r="M432" s="17" t="s">
        <v>37</v>
      </c>
      <c r="N432" s="17" t="s">
        <v>38</v>
      </c>
      <c r="O432" s="17" t="s">
        <v>1571</v>
      </c>
      <c r="P432" s="17" t="s">
        <v>101</v>
      </c>
      <c r="Q432" s="22"/>
    </row>
    <row r="433" ht="60.75" spans="1:17">
      <c r="A433" s="16">
        <v>428</v>
      </c>
      <c r="B433" s="17" t="s">
        <v>8</v>
      </c>
      <c r="C433" s="17" t="s">
        <v>1572</v>
      </c>
      <c r="D433" s="17" t="s">
        <v>32</v>
      </c>
      <c r="E433" s="17" t="s">
        <v>1509</v>
      </c>
      <c r="F433" s="24">
        <v>46022</v>
      </c>
      <c r="G433" s="13" t="s">
        <v>1516</v>
      </c>
      <c r="H433" s="17" t="s">
        <v>35</v>
      </c>
      <c r="I433" s="17" t="s">
        <v>1573</v>
      </c>
      <c r="J433" s="17">
        <v>140</v>
      </c>
      <c r="K433" s="17">
        <v>140</v>
      </c>
      <c r="L433" s="25">
        <v>0</v>
      </c>
      <c r="M433" s="16" t="s">
        <v>37</v>
      </c>
      <c r="N433" s="17" t="s">
        <v>99</v>
      </c>
      <c r="O433" s="17" t="s">
        <v>1574</v>
      </c>
      <c r="P433" s="17" t="s">
        <v>101</v>
      </c>
      <c r="Q433" s="22"/>
    </row>
    <row r="434" ht="81" spans="1:17">
      <c r="A434" s="16">
        <v>429</v>
      </c>
      <c r="B434" s="13" t="s">
        <v>9</v>
      </c>
      <c r="C434" s="37" t="s">
        <v>1575</v>
      </c>
      <c r="D434" s="13" t="s">
        <v>32</v>
      </c>
      <c r="E434" s="37" t="s">
        <v>1542</v>
      </c>
      <c r="F434" s="18">
        <v>46022</v>
      </c>
      <c r="G434" s="13" t="s">
        <v>1516</v>
      </c>
      <c r="H434" s="13" t="s">
        <v>153</v>
      </c>
      <c r="I434" s="38" t="s">
        <v>1576</v>
      </c>
      <c r="J434" s="39">
        <v>14.9</v>
      </c>
      <c r="K434" s="25">
        <v>4.47</v>
      </c>
      <c r="L434" s="16">
        <v>10.43</v>
      </c>
      <c r="M434" s="27"/>
      <c r="N434" s="13" t="s">
        <v>99</v>
      </c>
      <c r="O434" s="13" t="s">
        <v>1577</v>
      </c>
      <c r="P434" s="13" t="s">
        <v>480</v>
      </c>
      <c r="Q434" s="22"/>
    </row>
    <row r="435" ht="81" spans="1:17">
      <c r="A435" s="16">
        <v>430</v>
      </c>
      <c r="B435" s="13" t="s">
        <v>9</v>
      </c>
      <c r="C435" s="37" t="s">
        <v>1578</v>
      </c>
      <c r="D435" s="13" t="s">
        <v>32</v>
      </c>
      <c r="E435" s="37" t="s">
        <v>1579</v>
      </c>
      <c r="F435" s="18">
        <v>46022</v>
      </c>
      <c r="G435" s="13" t="s">
        <v>1516</v>
      </c>
      <c r="H435" s="13" t="s">
        <v>153</v>
      </c>
      <c r="I435" s="38" t="s">
        <v>1580</v>
      </c>
      <c r="J435" s="39">
        <v>66.7</v>
      </c>
      <c r="K435" s="25">
        <v>20.01</v>
      </c>
      <c r="L435" s="16">
        <v>46.69</v>
      </c>
      <c r="M435" s="27"/>
      <c r="N435" s="13" t="s">
        <v>99</v>
      </c>
      <c r="O435" s="13" t="s">
        <v>1577</v>
      </c>
      <c r="P435" s="13" t="s">
        <v>480</v>
      </c>
      <c r="Q435" s="22"/>
    </row>
    <row r="436" ht="81" spans="1:17">
      <c r="A436" s="16">
        <v>431</v>
      </c>
      <c r="B436" s="13" t="s">
        <v>9</v>
      </c>
      <c r="C436" s="37" t="s">
        <v>1581</v>
      </c>
      <c r="D436" s="13" t="s">
        <v>32</v>
      </c>
      <c r="E436" s="37" t="s">
        <v>1533</v>
      </c>
      <c r="F436" s="18">
        <v>46022</v>
      </c>
      <c r="G436" s="13" t="s">
        <v>1516</v>
      </c>
      <c r="H436" s="13" t="s">
        <v>153</v>
      </c>
      <c r="I436" s="38" t="s">
        <v>1582</v>
      </c>
      <c r="J436" s="39">
        <v>35.8</v>
      </c>
      <c r="K436" s="25">
        <v>10.74</v>
      </c>
      <c r="L436" s="16">
        <v>25.06</v>
      </c>
      <c r="M436" s="27"/>
      <c r="N436" s="13" t="s">
        <v>99</v>
      </c>
      <c r="O436" s="13" t="s">
        <v>1577</v>
      </c>
      <c r="P436" s="13" t="s">
        <v>480</v>
      </c>
      <c r="Q436" s="22"/>
    </row>
    <row r="437" ht="81" spans="1:17">
      <c r="A437" s="16">
        <v>432</v>
      </c>
      <c r="B437" s="13" t="s">
        <v>9</v>
      </c>
      <c r="C437" s="37" t="s">
        <v>1583</v>
      </c>
      <c r="D437" s="13" t="s">
        <v>32</v>
      </c>
      <c r="E437" s="37" t="s">
        <v>1546</v>
      </c>
      <c r="F437" s="18">
        <v>46022</v>
      </c>
      <c r="G437" s="13" t="s">
        <v>1516</v>
      </c>
      <c r="H437" s="13" t="s">
        <v>153</v>
      </c>
      <c r="I437" s="38" t="s">
        <v>1584</v>
      </c>
      <c r="J437" s="39">
        <v>49.5</v>
      </c>
      <c r="K437" s="25">
        <v>14.85</v>
      </c>
      <c r="L437" s="16">
        <v>34.65</v>
      </c>
      <c r="M437" s="27"/>
      <c r="N437" s="13" t="s">
        <v>99</v>
      </c>
      <c r="O437" s="13" t="s">
        <v>1577</v>
      </c>
      <c r="P437" s="13" t="s">
        <v>480</v>
      </c>
      <c r="Q437" s="22"/>
    </row>
    <row r="438" ht="81" spans="1:17">
      <c r="A438" s="16">
        <v>433</v>
      </c>
      <c r="B438" s="13" t="s">
        <v>9</v>
      </c>
      <c r="C438" s="37" t="s">
        <v>1585</v>
      </c>
      <c r="D438" s="13" t="s">
        <v>32</v>
      </c>
      <c r="E438" s="37" t="s">
        <v>1515</v>
      </c>
      <c r="F438" s="18">
        <v>46022</v>
      </c>
      <c r="G438" s="13" t="s">
        <v>1516</v>
      </c>
      <c r="H438" s="13" t="s">
        <v>153</v>
      </c>
      <c r="I438" s="38" t="s">
        <v>1586</v>
      </c>
      <c r="J438" s="39">
        <v>57.4</v>
      </c>
      <c r="K438" s="25">
        <v>17.22</v>
      </c>
      <c r="L438" s="16">
        <v>40.18</v>
      </c>
      <c r="M438" s="27"/>
      <c r="N438" s="13" t="s">
        <v>99</v>
      </c>
      <c r="O438" s="13" t="s">
        <v>1577</v>
      </c>
      <c r="P438" s="13" t="s">
        <v>480</v>
      </c>
      <c r="Q438" s="22"/>
    </row>
    <row r="439" ht="81" spans="1:17">
      <c r="A439" s="16">
        <v>434</v>
      </c>
      <c r="B439" s="13" t="s">
        <v>9</v>
      </c>
      <c r="C439" s="17" t="s">
        <v>1587</v>
      </c>
      <c r="D439" s="13" t="s">
        <v>32</v>
      </c>
      <c r="E439" s="102" t="s">
        <v>1524</v>
      </c>
      <c r="F439" s="18">
        <v>46022</v>
      </c>
      <c r="G439" s="13" t="s">
        <v>1516</v>
      </c>
      <c r="H439" s="13" t="s">
        <v>153</v>
      </c>
      <c r="I439" s="20" t="s">
        <v>1588</v>
      </c>
      <c r="J439" s="39">
        <v>585</v>
      </c>
      <c r="K439" s="25">
        <v>175.5</v>
      </c>
      <c r="L439" s="16">
        <v>409.5</v>
      </c>
      <c r="M439" s="27"/>
      <c r="N439" s="13" t="s">
        <v>99</v>
      </c>
      <c r="O439" s="13" t="s">
        <v>1577</v>
      </c>
      <c r="P439" s="13" t="s">
        <v>480</v>
      </c>
      <c r="Q439" s="22"/>
    </row>
    <row r="440" ht="81" spans="1:17">
      <c r="A440" s="16">
        <v>435</v>
      </c>
      <c r="B440" s="13" t="s">
        <v>9</v>
      </c>
      <c r="C440" s="17" t="s">
        <v>1589</v>
      </c>
      <c r="D440" s="13" t="s">
        <v>32</v>
      </c>
      <c r="E440" s="103" t="s">
        <v>1590</v>
      </c>
      <c r="F440" s="18">
        <v>46022</v>
      </c>
      <c r="G440" s="13" t="s">
        <v>1516</v>
      </c>
      <c r="H440" s="13" t="s">
        <v>153</v>
      </c>
      <c r="I440" s="17" t="s">
        <v>1591</v>
      </c>
      <c r="J440" s="39">
        <v>390</v>
      </c>
      <c r="K440" s="25">
        <v>117</v>
      </c>
      <c r="L440" s="16">
        <v>273</v>
      </c>
      <c r="M440" s="27"/>
      <c r="N440" s="13" t="s">
        <v>99</v>
      </c>
      <c r="O440" s="13" t="s">
        <v>1577</v>
      </c>
      <c r="P440" s="13" t="s">
        <v>480</v>
      </c>
      <c r="Q440" s="22"/>
    </row>
    <row r="441" ht="81" spans="1:17">
      <c r="A441" s="16">
        <v>436</v>
      </c>
      <c r="B441" s="13" t="s">
        <v>9</v>
      </c>
      <c r="C441" s="28" t="s">
        <v>1592</v>
      </c>
      <c r="D441" s="13" t="s">
        <v>32</v>
      </c>
      <c r="E441" s="28" t="s">
        <v>1546</v>
      </c>
      <c r="F441" s="18">
        <v>46022</v>
      </c>
      <c r="G441" s="13" t="s">
        <v>1516</v>
      </c>
      <c r="H441" s="13" t="s">
        <v>153</v>
      </c>
      <c r="I441" s="104" t="s">
        <v>1593</v>
      </c>
      <c r="J441" s="39">
        <v>280</v>
      </c>
      <c r="K441" s="25">
        <v>84</v>
      </c>
      <c r="L441" s="16">
        <v>196</v>
      </c>
      <c r="M441" s="27"/>
      <c r="N441" s="13" t="s">
        <v>99</v>
      </c>
      <c r="O441" s="13" t="s">
        <v>1577</v>
      </c>
      <c r="P441" s="13" t="s">
        <v>480</v>
      </c>
      <c r="Q441" s="22"/>
    </row>
    <row r="442" ht="40.5" spans="1:17">
      <c r="A442" s="16">
        <v>437</v>
      </c>
      <c r="B442" s="13" t="s">
        <v>9</v>
      </c>
      <c r="C442" s="13" t="s">
        <v>1594</v>
      </c>
      <c r="D442" s="13" t="s">
        <v>32</v>
      </c>
      <c r="E442" s="13" t="s">
        <v>1595</v>
      </c>
      <c r="F442" s="18">
        <v>45994</v>
      </c>
      <c r="G442" s="13" t="s">
        <v>1516</v>
      </c>
      <c r="H442" s="17" t="s">
        <v>35</v>
      </c>
      <c r="I442" s="13" t="s">
        <v>1596</v>
      </c>
      <c r="J442" s="13">
        <v>220</v>
      </c>
      <c r="K442" s="13">
        <v>220</v>
      </c>
      <c r="L442" s="13">
        <v>0</v>
      </c>
      <c r="M442" s="27"/>
      <c r="N442" s="13" t="s">
        <v>118</v>
      </c>
      <c r="O442" s="13" t="s">
        <v>1597</v>
      </c>
      <c r="P442" s="13" t="s">
        <v>1598</v>
      </c>
      <c r="Q442" s="22"/>
    </row>
    <row r="443" ht="81" spans="1:17">
      <c r="A443" s="16">
        <v>438</v>
      </c>
      <c r="B443" s="13" t="s">
        <v>9</v>
      </c>
      <c r="C443" s="37" t="s">
        <v>1599</v>
      </c>
      <c r="D443" s="13" t="s">
        <v>32</v>
      </c>
      <c r="E443" s="105" t="s">
        <v>1600</v>
      </c>
      <c r="F443" s="18">
        <v>46022</v>
      </c>
      <c r="G443" s="13" t="s">
        <v>1601</v>
      </c>
      <c r="H443" s="13" t="s">
        <v>153</v>
      </c>
      <c r="I443" s="28" t="s">
        <v>1602</v>
      </c>
      <c r="J443" s="56">
        <v>2000</v>
      </c>
      <c r="K443" s="25">
        <v>2000</v>
      </c>
      <c r="L443" s="16">
        <v>0</v>
      </c>
      <c r="M443" s="27"/>
      <c r="N443" s="13" t="s">
        <v>99</v>
      </c>
      <c r="O443" s="13" t="s">
        <v>1577</v>
      </c>
      <c r="P443" s="13" t="s">
        <v>480</v>
      </c>
      <c r="Q443" s="22"/>
    </row>
    <row r="444" ht="60.75" spans="1:17">
      <c r="A444" s="16">
        <v>439</v>
      </c>
      <c r="B444" s="17" t="s">
        <v>9</v>
      </c>
      <c r="C444" s="17" t="s">
        <v>1603</v>
      </c>
      <c r="D444" s="17" t="s">
        <v>304</v>
      </c>
      <c r="E444" s="17" t="s">
        <v>1604</v>
      </c>
      <c r="F444" s="24">
        <v>46003</v>
      </c>
      <c r="G444" s="13" t="s">
        <v>1516</v>
      </c>
      <c r="H444" s="17" t="s">
        <v>153</v>
      </c>
      <c r="I444" s="17" t="s">
        <v>1605</v>
      </c>
      <c r="J444" s="17">
        <v>154.71</v>
      </c>
      <c r="K444" s="40">
        <v>154.71</v>
      </c>
      <c r="L444" s="25">
        <v>0</v>
      </c>
      <c r="M444" s="17" t="s">
        <v>37</v>
      </c>
      <c r="N444" s="17" t="s">
        <v>99</v>
      </c>
      <c r="O444" s="17" t="s">
        <v>1606</v>
      </c>
      <c r="P444" s="17" t="s">
        <v>1607</v>
      </c>
      <c r="Q444" s="22"/>
    </row>
    <row r="445" ht="60.75" spans="1:17">
      <c r="A445" s="16">
        <v>440</v>
      </c>
      <c r="B445" s="17" t="s">
        <v>9</v>
      </c>
      <c r="C445" s="17" t="s">
        <v>1608</v>
      </c>
      <c r="D445" s="17" t="s">
        <v>304</v>
      </c>
      <c r="E445" s="17" t="s">
        <v>1609</v>
      </c>
      <c r="F445" s="24">
        <v>46004</v>
      </c>
      <c r="G445" s="13" t="s">
        <v>1516</v>
      </c>
      <c r="H445" s="17" t="s">
        <v>153</v>
      </c>
      <c r="I445" s="17" t="s">
        <v>1610</v>
      </c>
      <c r="J445" s="17">
        <v>41.42</v>
      </c>
      <c r="K445" s="40">
        <v>41.42</v>
      </c>
      <c r="L445" s="25">
        <v>0</v>
      </c>
      <c r="M445" s="16" t="s">
        <v>37</v>
      </c>
      <c r="N445" s="17" t="s">
        <v>99</v>
      </c>
      <c r="O445" s="17" t="s">
        <v>1606</v>
      </c>
      <c r="P445" s="17" t="s">
        <v>1607</v>
      </c>
      <c r="Q445" s="22"/>
    </row>
    <row r="446" ht="101.25" spans="1:17">
      <c r="A446" s="16">
        <v>441</v>
      </c>
      <c r="B446" s="17" t="s">
        <v>9</v>
      </c>
      <c r="C446" s="17" t="s">
        <v>1611</v>
      </c>
      <c r="D446" s="17" t="s">
        <v>304</v>
      </c>
      <c r="E446" s="17" t="s">
        <v>1612</v>
      </c>
      <c r="F446" s="24">
        <v>46005</v>
      </c>
      <c r="G446" s="13" t="s">
        <v>1516</v>
      </c>
      <c r="H446" s="17" t="s">
        <v>153</v>
      </c>
      <c r="I446" s="17" t="s">
        <v>1613</v>
      </c>
      <c r="J446" s="17">
        <v>62.95</v>
      </c>
      <c r="K446" s="40">
        <v>62.95</v>
      </c>
      <c r="L446" s="25">
        <v>0</v>
      </c>
      <c r="M446" s="17" t="s">
        <v>37</v>
      </c>
      <c r="N446" s="17" t="s">
        <v>99</v>
      </c>
      <c r="O446" s="17" t="s">
        <v>1606</v>
      </c>
      <c r="P446" s="17" t="s">
        <v>1607</v>
      </c>
      <c r="Q446" s="22"/>
    </row>
    <row r="447" ht="60.75" spans="1:17">
      <c r="A447" s="16">
        <v>442</v>
      </c>
      <c r="B447" s="17" t="s">
        <v>9</v>
      </c>
      <c r="C447" s="17" t="s">
        <v>1614</v>
      </c>
      <c r="D447" s="17" t="s">
        <v>32</v>
      </c>
      <c r="E447" s="17" t="s">
        <v>1533</v>
      </c>
      <c r="F447" s="24">
        <v>46008</v>
      </c>
      <c r="G447" s="13" t="s">
        <v>1516</v>
      </c>
      <c r="H447" s="17" t="s">
        <v>313</v>
      </c>
      <c r="I447" s="17" t="s">
        <v>314</v>
      </c>
      <c r="J447" s="17">
        <v>10</v>
      </c>
      <c r="K447" s="40">
        <v>10</v>
      </c>
      <c r="L447" s="25">
        <v>0</v>
      </c>
      <c r="M447" s="16" t="s">
        <v>37</v>
      </c>
      <c r="N447" s="17" t="s">
        <v>315</v>
      </c>
      <c r="O447" s="17" t="s">
        <v>316</v>
      </c>
      <c r="P447" s="17" t="s">
        <v>317</v>
      </c>
      <c r="Q447" s="22"/>
    </row>
    <row r="448" ht="60.75" spans="1:17">
      <c r="A448" s="16">
        <v>443</v>
      </c>
      <c r="B448" s="17" t="s">
        <v>9</v>
      </c>
      <c r="C448" s="17" t="s">
        <v>1615</v>
      </c>
      <c r="D448" s="17" t="s">
        <v>32</v>
      </c>
      <c r="E448" s="17" t="s">
        <v>1616</v>
      </c>
      <c r="F448" s="24">
        <v>46009</v>
      </c>
      <c r="G448" s="13" t="s">
        <v>1516</v>
      </c>
      <c r="H448" s="17" t="s">
        <v>313</v>
      </c>
      <c r="I448" s="17" t="s">
        <v>314</v>
      </c>
      <c r="J448" s="17">
        <v>10</v>
      </c>
      <c r="K448" s="40">
        <v>10</v>
      </c>
      <c r="L448" s="25">
        <v>0</v>
      </c>
      <c r="M448" s="17" t="s">
        <v>37</v>
      </c>
      <c r="N448" s="17" t="s">
        <v>315</v>
      </c>
      <c r="O448" s="17" t="s">
        <v>316</v>
      </c>
      <c r="P448" s="17" t="s">
        <v>317</v>
      </c>
      <c r="Q448" s="22"/>
    </row>
    <row r="449" ht="60.75" spans="1:17">
      <c r="A449" s="16">
        <v>444</v>
      </c>
      <c r="B449" s="13" t="s">
        <v>8</v>
      </c>
      <c r="C449" s="17" t="s">
        <v>1617</v>
      </c>
      <c r="D449" s="17" t="s">
        <v>32</v>
      </c>
      <c r="E449" s="17" t="s">
        <v>34</v>
      </c>
      <c r="F449" s="24">
        <v>46018</v>
      </c>
      <c r="G449" s="17" t="s">
        <v>1618</v>
      </c>
      <c r="H449" s="17" t="s">
        <v>35</v>
      </c>
      <c r="I449" s="17" t="s">
        <v>1619</v>
      </c>
      <c r="J449" s="17">
        <v>23.6</v>
      </c>
      <c r="K449" s="17">
        <v>23.6</v>
      </c>
      <c r="L449" s="25">
        <v>0</v>
      </c>
      <c r="M449" s="16" t="s">
        <v>37</v>
      </c>
      <c r="N449" s="17" t="s">
        <v>1620</v>
      </c>
      <c r="O449" s="17" t="s">
        <v>1621</v>
      </c>
      <c r="P449" s="17" t="s">
        <v>101</v>
      </c>
      <c r="Q449" s="22"/>
    </row>
    <row r="450" ht="40.5" spans="1:17">
      <c r="A450" s="16">
        <v>445</v>
      </c>
      <c r="B450" s="17" t="s">
        <v>9</v>
      </c>
      <c r="C450" s="17" t="s">
        <v>1622</v>
      </c>
      <c r="D450" s="17" t="s">
        <v>32</v>
      </c>
      <c r="E450" s="17" t="s">
        <v>468</v>
      </c>
      <c r="F450" s="24">
        <v>46015</v>
      </c>
      <c r="G450" s="17" t="s">
        <v>1618</v>
      </c>
      <c r="H450" s="17" t="s">
        <v>35</v>
      </c>
      <c r="I450" s="17" t="s">
        <v>1623</v>
      </c>
      <c r="J450" s="17">
        <v>500</v>
      </c>
      <c r="K450" s="40">
        <v>500</v>
      </c>
      <c r="L450" s="25">
        <v>0</v>
      </c>
      <c r="M450" s="17" t="s">
        <v>37</v>
      </c>
      <c r="N450" s="17" t="s">
        <v>1624</v>
      </c>
      <c r="O450" s="17" t="s">
        <v>1625</v>
      </c>
      <c r="P450" s="17" t="s">
        <v>1626</v>
      </c>
      <c r="Q450" s="22"/>
    </row>
    <row r="451" ht="40.5" spans="1:17">
      <c r="A451" s="16">
        <v>446</v>
      </c>
      <c r="B451" s="17" t="s">
        <v>9</v>
      </c>
      <c r="C451" s="17" t="s">
        <v>1627</v>
      </c>
      <c r="D451" s="17" t="s">
        <v>32</v>
      </c>
      <c r="E451" s="17" t="s">
        <v>128</v>
      </c>
      <c r="F451" s="24">
        <v>46016</v>
      </c>
      <c r="G451" s="17" t="s">
        <v>1618</v>
      </c>
      <c r="H451" s="17" t="s">
        <v>35</v>
      </c>
      <c r="I451" s="17" t="s">
        <v>1623</v>
      </c>
      <c r="J451" s="17">
        <v>500</v>
      </c>
      <c r="K451" s="40">
        <v>500</v>
      </c>
      <c r="L451" s="25">
        <v>0</v>
      </c>
      <c r="M451" s="16" t="s">
        <v>37</v>
      </c>
      <c r="N451" s="17" t="s">
        <v>1624</v>
      </c>
      <c r="O451" s="17" t="s">
        <v>1628</v>
      </c>
      <c r="P451" s="17" t="s">
        <v>1626</v>
      </c>
      <c r="Q451" s="22"/>
    </row>
    <row r="452" ht="40.5" spans="1:17">
      <c r="A452" s="16">
        <v>447</v>
      </c>
      <c r="B452" s="17" t="s">
        <v>9</v>
      </c>
      <c r="C452" s="17" t="s">
        <v>1629</v>
      </c>
      <c r="D452" s="17" t="s">
        <v>32</v>
      </c>
      <c r="E452" s="17" t="s">
        <v>1019</v>
      </c>
      <c r="F452" s="24">
        <v>46007</v>
      </c>
      <c r="G452" s="17" t="s">
        <v>1618</v>
      </c>
      <c r="H452" s="17" t="s">
        <v>35</v>
      </c>
      <c r="I452" s="17" t="s">
        <v>1623</v>
      </c>
      <c r="J452" s="17">
        <v>275.41</v>
      </c>
      <c r="K452" s="40">
        <v>275.41</v>
      </c>
      <c r="L452" s="25">
        <v>0</v>
      </c>
      <c r="M452" s="17" t="s">
        <v>37</v>
      </c>
      <c r="N452" s="17" t="s">
        <v>1624</v>
      </c>
      <c r="O452" s="17" t="s">
        <v>1630</v>
      </c>
      <c r="P452" s="17" t="s">
        <v>1626</v>
      </c>
      <c r="Q452" s="22"/>
    </row>
    <row r="453" ht="40.5" spans="1:17">
      <c r="A453" s="16">
        <v>448</v>
      </c>
      <c r="B453" s="17" t="s">
        <v>9</v>
      </c>
      <c r="C453" s="17" t="s">
        <v>1631</v>
      </c>
      <c r="D453" s="17" t="s">
        <v>32</v>
      </c>
      <c r="E453" s="17" t="s">
        <v>994</v>
      </c>
      <c r="F453" s="24">
        <v>46008</v>
      </c>
      <c r="G453" s="17" t="s">
        <v>1618</v>
      </c>
      <c r="H453" s="17" t="s">
        <v>35</v>
      </c>
      <c r="I453" s="17" t="s">
        <v>1623</v>
      </c>
      <c r="J453" s="17">
        <v>314.62</v>
      </c>
      <c r="K453" s="40">
        <v>314.62</v>
      </c>
      <c r="L453" s="25">
        <v>0</v>
      </c>
      <c r="M453" s="16" t="s">
        <v>37</v>
      </c>
      <c r="N453" s="17" t="s">
        <v>1624</v>
      </c>
      <c r="O453" s="17" t="s">
        <v>1625</v>
      </c>
      <c r="P453" s="17" t="s">
        <v>1626</v>
      </c>
      <c r="Q453" s="22"/>
    </row>
    <row r="454" ht="40.5" spans="1:17">
      <c r="A454" s="16">
        <v>449</v>
      </c>
      <c r="B454" s="17" t="s">
        <v>9</v>
      </c>
      <c r="C454" s="17" t="s">
        <v>1632</v>
      </c>
      <c r="D454" s="17" t="s">
        <v>32</v>
      </c>
      <c r="E454" s="17" t="s">
        <v>468</v>
      </c>
      <c r="F454" s="24">
        <v>46009</v>
      </c>
      <c r="G454" s="17" t="s">
        <v>1618</v>
      </c>
      <c r="H454" s="17" t="s">
        <v>35</v>
      </c>
      <c r="I454" s="17" t="s">
        <v>1623</v>
      </c>
      <c r="J454" s="17">
        <v>326.58</v>
      </c>
      <c r="K454" s="40">
        <v>326.58</v>
      </c>
      <c r="L454" s="25">
        <v>0</v>
      </c>
      <c r="M454" s="17" t="s">
        <v>37</v>
      </c>
      <c r="N454" s="17" t="s">
        <v>1624</v>
      </c>
      <c r="O454" s="17" t="s">
        <v>1628</v>
      </c>
      <c r="P454" s="17" t="s">
        <v>1626</v>
      </c>
      <c r="Q454" s="22"/>
    </row>
    <row r="455" ht="40.5" spans="1:17">
      <c r="A455" s="16">
        <v>450</v>
      </c>
      <c r="B455" s="17" t="s">
        <v>9</v>
      </c>
      <c r="C455" s="17" t="s">
        <v>1633</v>
      </c>
      <c r="D455" s="17" t="s">
        <v>32</v>
      </c>
      <c r="E455" s="17" t="s">
        <v>1229</v>
      </c>
      <c r="F455" s="24">
        <v>46010</v>
      </c>
      <c r="G455" s="17" t="s">
        <v>1618</v>
      </c>
      <c r="H455" s="17" t="s">
        <v>35</v>
      </c>
      <c r="I455" s="17" t="s">
        <v>1623</v>
      </c>
      <c r="J455" s="17">
        <v>331.03</v>
      </c>
      <c r="K455" s="40">
        <v>331.03</v>
      </c>
      <c r="L455" s="25">
        <v>0</v>
      </c>
      <c r="M455" s="16" t="s">
        <v>37</v>
      </c>
      <c r="N455" s="17" t="s">
        <v>1043</v>
      </c>
      <c r="O455" s="17" t="s">
        <v>1630</v>
      </c>
      <c r="P455" s="17" t="s">
        <v>1626</v>
      </c>
      <c r="Q455" s="22"/>
    </row>
    <row r="456" ht="40.5" spans="1:17">
      <c r="A456" s="16">
        <v>451</v>
      </c>
      <c r="B456" s="17" t="s">
        <v>9</v>
      </c>
      <c r="C456" s="17" t="s">
        <v>1634</v>
      </c>
      <c r="D456" s="17" t="s">
        <v>32</v>
      </c>
      <c r="E456" s="17" t="s">
        <v>1533</v>
      </c>
      <c r="F456" s="24">
        <v>46011</v>
      </c>
      <c r="G456" s="17" t="s">
        <v>1618</v>
      </c>
      <c r="H456" s="17" t="s">
        <v>35</v>
      </c>
      <c r="I456" s="17" t="s">
        <v>1623</v>
      </c>
      <c r="J456" s="17">
        <v>298.77</v>
      </c>
      <c r="K456" s="40">
        <v>298.77</v>
      </c>
      <c r="L456" s="25">
        <v>0</v>
      </c>
      <c r="M456" s="17" t="s">
        <v>37</v>
      </c>
      <c r="N456" s="17" t="s">
        <v>1624</v>
      </c>
      <c r="O456" s="17" t="s">
        <v>1635</v>
      </c>
      <c r="P456" s="17" t="s">
        <v>1626</v>
      </c>
      <c r="Q456" s="22"/>
    </row>
    <row r="457" ht="40.5" spans="1:17">
      <c r="A457" s="16">
        <v>452</v>
      </c>
      <c r="B457" s="17" t="s">
        <v>9</v>
      </c>
      <c r="C457" s="17" t="s">
        <v>1636</v>
      </c>
      <c r="D457" s="17" t="s">
        <v>32</v>
      </c>
      <c r="E457" s="17" t="s">
        <v>1312</v>
      </c>
      <c r="F457" s="24">
        <v>46007</v>
      </c>
      <c r="G457" s="17" t="s">
        <v>1618</v>
      </c>
      <c r="H457" s="17" t="s">
        <v>35</v>
      </c>
      <c r="I457" s="17" t="s">
        <v>1623</v>
      </c>
      <c r="J457" s="17">
        <v>328.6</v>
      </c>
      <c r="K457" s="40">
        <v>328.6</v>
      </c>
      <c r="L457" s="25">
        <v>0</v>
      </c>
      <c r="M457" s="16" t="s">
        <v>37</v>
      </c>
      <c r="N457" s="17" t="s">
        <v>1637</v>
      </c>
      <c r="O457" s="17" t="s">
        <v>1625</v>
      </c>
      <c r="P457" s="17" t="s">
        <v>642</v>
      </c>
      <c r="Q457" s="22"/>
    </row>
    <row r="458" ht="40.5" spans="1:17">
      <c r="A458" s="16">
        <v>453</v>
      </c>
      <c r="B458" s="17" t="s">
        <v>9</v>
      </c>
      <c r="C458" s="17" t="s">
        <v>1638</v>
      </c>
      <c r="D458" s="17" t="s">
        <v>32</v>
      </c>
      <c r="E458" s="17" t="s">
        <v>1639</v>
      </c>
      <c r="F458" s="24">
        <v>46008</v>
      </c>
      <c r="G458" s="17" t="s">
        <v>1618</v>
      </c>
      <c r="H458" s="17" t="s">
        <v>35</v>
      </c>
      <c r="I458" s="17" t="s">
        <v>1623</v>
      </c>
      <c r="J458" s="17">
        <v>337.18</v>
      </c>
      <c r="K458" s="25">
        <v>337.18</v>
      </c>
      <c r="L458" s="25">
        <v>0</v>
      </c>
      <c r="M458" s="17" t="s">
        <v>37</v>
      </c>
      <c r="N458" s="17" t="s">
        <v>1637</v>
      </c>
      <c r="O458" s="17" t="s">
        <v>1625</v>
      </c>
      <c r="P458" s="17" t="s">
        <v>642</v>
      </c>
      <c r="Q458" s="22"/>
    </row>
    <row r="459" ht="40.5" spans="1:17">
      <c r="A459" s="16">
        <v>454</v>
      </c>
      <c r="B459" s="17" t="s">
        <v>9</v>
      </c>
      <c r="C459" s="17" t="s">
        <v>1640</v>
      </c>
      <c r="D459" s="17" t="s">
        <v>32</v>
      </c>
      <c r="E459" s="17" t="s">
        <v>128</v>
      </c>
      <c r="F459" s="24">
        <v>46009</v>
      </c>
      <c r="G459" s="17" t="s">
        <v>1618</v>
      </c>
      <c r="H459" s="17" t="s">
        <v>35</v>
      </c>
      <c r="I459" s="17" t="s">
        <v>1623</v>
      </c>
      <c r="J459" s="17">
        <v>315.07</v>
      </c>
      <c r="K459" s="17">
        <v>315.07</v>
      </c>
      <c r="L459" s="25">
        <v>0</v>
      </c>
      <c r="M459" s="16" t="s">
        <v>37</v>
      </c>
      <c r="N459" s="17" t="s">
        <v>1624</v>
      </c>
      <c r="O459" s="17" t="s">
        <v>1628</v>
      </c>
      <c r="P459" s="17" t="s">
        <v>1626</v>
      </c>
      <c r="Q459" s="22"/>
    </row>
    <row r="460" ht="40.5" spans="1:17">
      <c r="A460" s="16">
        <v>455</v>
      </c>
      <c r="B460" s="17" t="s">
        <v>9</v>
      </c>
      <c r="C460" s="17" t="s">
        <v>1641</v>
      </c>
      <c r="D460" s="17" t="s">
        <v>32</v>
      </c>
      <c r="E460" s="17" t="s">
        <v>840</v>
      </c>
      <c r="F460" s="24">
        <v>46010</v>
      </c>
      <c r="G460" s="17" t="s">
        <v>1618</v>
      </c>
      <c r="H460" s="17" t="s">
        <v>35</v>
      </c>
      <c r="I460" s="17" t="s">
        <v>1623</v>
      </c>
      <c r="J460" s="17">
        <v>329.2</v>
      </c>
      <c r="K460" s="17">
        <v>329.2</v>
      </c>
      <c r="L460" s="25">
        <v>0</v>
      </c>
      <c r="M460" s="17" t="s">
        <v>37</v>
      </c>
      <c r="N460" s="17" t="s">
        <v>1624</v>
      </c>
      <c r="O460" s="17" t="s">
        <v>1630</v>
      </c>
      <c r="P460" s="17" t="s">
        <v>1626</v>
      </c>
      <c r="Q460" s="22"/>
    </row>
    <row r="461" ht="40.5" spans="1:17">
      <c r="A461" s="16">
        <v>456</v>
      </c>
      <c r="B461" s="17" t="s">
        <v>9</v>
      </c>
      <c r="C461" s="17" t="s">
        <v>1642</v>
      </c>
      <c r="D461" s="17" t="s">
        <v>32</v>
      </c>
      <c r="E461" s="17" t="s">
        <v>617</v>
      </c>
      <c r="F461" s="24">
        <v>46011</v>
      </c>
      <c r="G461" s="17" t="s">
        <v>1618</v>
      </c>
      <c r="H461" s="17" t="s">
        <v>35</v>
      </c>
      <c r="I461" s="17" t="s">
        <v>1623</v>
      </c>
      <c r="J461" s="17">
        <v>340</v>
      </c>
      <c r="K461" s="17">
        <v>340</v>
      </c>
      <c r="L461" s="25">
        <v>0</v>
      </c>
      <c r="M461" s="16" t="s">
        <v>37</v>
      </c>
      <c r="N461" s="17" t="s">
        <v>1624</v>
      </c>
      <c r="O461" s="17" t="s">
        <v>1635</v>
      </c>
      <c r="P461" s="17" t="s">
        <v>1626</v>
      </c>
      <c r="Q461" s="22"/>
    </row>
    <row r="462" ht="60.75" spans="1:17">
      <c r="A462" s="16">
        <v>457</v>
      </c>
      <c r="B462" s="17" t="s">
        <v>9</v>
      </c>
      <c r="C462" s="17" t="s">
        <v>1643</v>
      </c>
      <c r="D462" s="17" t="s">
        <v>32</v>
      </c>
      <c r="E462" s="17" t="s">
        <v>410</v>
      </c>
      <c r="F462" s="24">
        <v>46007</v>
      </c>
      <c r="G462" s="17" t="s">
        <v>1618</v>
      </c>
      <c r="H462" s="17" t="s">
        <v>35</v>
      </c>
      <c r="I462" s="17" t="s">
        <v>1644</v>
      </c>
      <c r="J462" s="17">
        <v>329.43</v>
      </c>
      <c r="K462" s="17">
        <v>329.43</v>
      </c>
      <c r="L462" s="25">
        <v>0</v>
      </c>
      <c r="M462" s="17" t="s">
        <v>37</v>
      </c>
      <c r="N462" s="17" t="s">
        <v>1624</v>
      </c>
      <c r="O462" s="17" t="s">
        <v>1645</v>
      </c>
      <c r="P462" s="17" t="s">
        <v>1626</v>
      </c>
      <c r="Q462" s="22"/>
    </row>
    <row r="463" ht="40.5" spans="1:17">
      <c r="A463" s="16">
        <v>458</v>
      </c>
      <c r="B463" s="17" t="s">
        <v>9</v>
      </c>
      <c r="C463" s="17" t="s">
        <v>1646</v>
      </c>
      <c r="D463" s="17" t="s">
        <v>32</v>
      </c>
      <c r="E463" s="17" t="s">
        <v>1647</v>
      </c>
      <c r="F463" s="24">
        <v>46008</v>
      </c>
      <c r="G463" s="17" t="s">
        <v>1618</v>
      </c>
      <c r="H463" s="17" t="s">
        <v>35</v>
      </c>
      <c r="I463" s="17" t="s">
        <v>1623</v>
      </c>
      <c r="J463" s="17">
        <v>60</v>
      </c>
      <c r="K463" s="17">
        <v>60</v>
      </c>
      <c r="L463" s="25">
        <v>0</v>
      </c>
      <c r="M463" s="16" t="s">
        <v>37</v>
      </c>
      <c r="N463" s="17" t="s">
        <v>1637</v>
      </c>
      <c r="O463" s="17" t="s">
        <v>1625</v>
      </c>
      <c r="P463" s="17" t="s">
        <v>642</v>
      </c>
      <c r="Q463" s="22"/>
    </row>
    <row r="464" ht="40.5" spans="1:17">
      <c r="A464" s="16">
        <v>459</v>
      </c>
      <c r="B464" s="17" t="s">
        <v>9</v>
      </c>
      <c r="C464" s="17" t="s">
        <v>1648</v>
      </c>
      <c r="D464" s="17" t="s">
        <v>32</v>
      </c>
      <c r="E464" s="17" t="s">
        <v>1506</v>
      </c>
      <c r="F464" s="24">
        <v>46009</v>
      </c>
      <c r="G464" s="17" t="s">
        <v>1618</v>
      </c>
      <c r="H464" s="17" t="s">
        <v>35</v>
      </c>
      <c r="I464" s="17" t="s">
        <v>1649</v>
      </c>
      <c r="J464" s="17">
        <v>60</v>
      </c>
      <c r="K464" s="40">
        <v>60</v>
      </c>
      <c r="L464" s="25">
        <v>0</v>
      </c>
      <c r="M464" s="17" t="s">
        <v>37</v>
      </c>
      <c r="N464" s="17" t="s">
        <v>1650</v>
      </c>
      <c r="O464" s="17" t="s">
        <v>1651</v>
      </c>
      <c r="P464" s="17" t="s">
        <v>1626</v>
      </c>
      <c r="Q464" s="22"/>
    </row>
    <row r="465" ht="81" spans="1:17">
      <c r="A465" s="16">
        <v>460</v>
      </c>
      <c r="B465" s="17" t="s">
        <v>9</v>
      </c>
      <c r="C465" s="17" t="s">
        <v>1652</v>
      </c>
      <c r="D465" s="17" t="s">
        <v>32</v>
      </c>
      <c r="E465" s="17" t="s">
        <v>1653</v>
      </c>
      <c r="F465" s="24">
        <v>46010</v>
      </c>
      <c r="G465" s="17" t="s">
        <v>1618</v>
      </c>
      <c r="H465" s="17" t="s">
        <v>35</v>
      </c>
      <c r="I465" s="17" t="s">
        <v>1623</v>
      </c>
      <c r="J465" s="17">
        <v>60</v>
      </c>
      <c r="K465" s="40">
        <v>60</v>
      </c>
      <c r="L465" s="25">
        <v>0</v>
      </c>
      <c r="M465" s="16" t="s">
        <v>37</v>
      </c>
      <c r="N465" s="17" t="s">
        <v>1624</v>
      </c>
      <c r="O465" s="17" t="s">
        <v>1654</v>
      </c>
      <c r="P465" s="17" t="s">
        <v>1626</v>
      </c>
      <c r="Q465" s="22"/>
    </row>
    <row r="466" ht="81" spans="1:17">
      <c r="A466" s="16">
        <v>461</v>
      </c>
      <c r="B466" s="17" t="s">
        <v>9</v>
      </c>
      <c r="C466" s="17" t="s">
        <v>1655</v>
      </c>
      <c r="D466" s="17" t="s">
        <v>32</v>
      </c>
      <c r="E466" s="17" t="s">
        <v>581</v>
      </c>
      <c r="F466" s="24">
        <v>46011</v>
      </c>
      <c r="G466" s="17" t="s">
        <v>1618</v>
      </c>
      <c r="H466" s="17" t="s">
        <v>35</v>
      </c>
      <c r="I466" s="17" t="s">
        <v>1623</v>
      </c>
      <c r="J466" s="17">
        <v>60</v>
      </c>
      <c r="K466" s="40">
        <v>60</v>
      </c>
      <c r="L466" s="25">
        <v>0</v>
      </c>
      <c r="M466" s="17" t="s">
        <v>37</v>
      </c>
      <c r="N466" s="17" t="s">
        <v>1624</v>
      </c>
      <c r="O466" s="17" t="s">
        <v>1654</v>
      </c>
      <c r="P466" s="17" t="s">
        <v>1626</v>
      </c>
      <c r="Q466" s="22"/>
    </row>
    <row r="467" ht="81" spans="1:17">
      <c r="A467" s="16">
        <v>462</v>
      </c>
      <c r="B467" s="17" t="s">
        <v>9</v>
      </c>
      <c r="C467" s="17" t="s">
        <v>1656</v>
      </c>
      <c r="D467" s="17" t="s">
        <v>32</v>
      </c>
      <c r="E467" s="17" t="s">
        <v>757</v>
      </c>
      <c r="F467" s="24">
        <v>46007</v>
      </c>
      <c r="G467" s="17" t="s">
        <v>1618</v>
      </c>
      <c r="H467" s="17" t="s">
        <v>35</v>
      </c>
      <c r="I467" s="17" t="s">
        <v>1623</v>
      </c>
      <c r="J467" s="17">
        <v>60</v>
      </c>
      <c r="K467" s="40">
        <v>60</v>
      </c>
      <c r="L467" s="25">
        <v>0</v>
      </c>
      <c r="M467" s="16" t="s">
        <v>37</v>
      </c>
      <c r="N467" s="17" t="s">
        <v>1624</v>
      </c>
      <c r="O467" s="17" t="s">
        <v>1654</v>
      </c>
      <c r="P467" s="17" t="s">
        <v>1626</v>
      </c>
      <c r="Q467" s="22"/>
    </row>
    <row r="468" ht="60.75" spans="1:17">
      <c r="A468" s="16">
        <v>463</v>
      </c>
      <c r="B468" s="17" t="s">
        <v>9</v>
      </c>
      <c r="C468" s="17" t="s">
        <v>1657</v>
      </c>
      <c r="D468" s="17" t="s">
        <v>32</v>
      </c>
      <c r="E468" s="17" t="s">
        <v>191</v>
      </c>
      <c r="F468" s="24">
        <v>46008</v>
      </c>
      <c r="G468" s="17" t="s">
        <v>1618</v>
      </c>
      <c r="H468" s="17" t="s">
        <v>35</v>
      </c>
      <c r="I468" s="17" t="s">
        <v>1623</v>
      </c>
      <c r="J468" s="17">
        <v>60</v>
      </c>
      <c r="K468" s="40">
        <v>60</v>
      </c>
      <c r="L468" s="25">
        <v>0</v>
      </c>
      <c r="M468" s="17" t="s">
        <v>37</v>
      </c>
      <c r="N468" s="17" t="s">
        <v>1624</v>
      </c>
      <c r="O468" s="17" t="s">
        <v>316</v>
      </c>
      <c r="P468" s="17" t="s">
        <v>1626</v>
      </c>
      <c r="Q468" s="22"/>
    </row>
    <row r="469" ht="40.5" spans="1:17">
      <c r="A469" s="16">
        <v>464</v>
      </c>
      <c r="B469" s="17" t="s">
        <v>9</v>
      </c>
      <c r="C469" s="17" t="s">
        <v>1658</v>
      </c>
      <c r="D469" s="17" t="s">
        <v>32</v>
      </c>
      <c r="E469" s="17" t="s">
        <v>388</v>
      </c>
      <c r="F469" s="24">
        <v>46009</v>
      </c>
      <c r="G469" s="17" t="s">
        <v>1618</v>
      </c>
      <c r="H469" s="17" t="s">
        <v>35</v>
      </c>
      <c r="I469" s="17" t="s">
        <v>1659</v>
      </c>
      <c r="J469" s="17">
        <v>60</v>
      </c>
      <c r="K469" s="40">
        <v>60</v>
      </c>
      <c r="L469" s="25">
        <v>0</v>
      </c>
      <c r="M469" s="16" t="s">
        <v>37</v>
      </c>
      <c r="N469" s="17" t="s">
        <v>1624</v>
      </c>
      <c r="O469" s="17" t="s">
        <v>1645</v>
      </c>
      <c r="P469" s="17" t="s">
        <v>1626</v>
      </c>
      <c r="Q469" s="22"/>
    </row>
    <row r="470" ht="40.5" spans="1:17">
      <c r="A470" s="16">
        <v>465</v>
      </c>
      <c r="B470" s="17" t="s">
        <v>9</v>
      </c>
      <c r="C470" s="17" t="s">
        <v>1660</v>
      </c>
      <c r="D470" s="17" t="s">
        <v>32</v>
      </c>
      <c r="E470" s="17" t="s">
        <v>33</v>
      </c>
      <c r="F470" s="24">
        <v>46010</v>
      </c>
      <c r="G470" s="17" t="s">
        <v>1618</v>
      </c>
      <c r="H470" s="17" t="s">
        <v>35</v>
      </c>
      <c r="I470" s="17" t="s">
        <v>1661</v>
      </c>
      <c r="J470" s="17">
        <v>135.11</v>
      </c>
      <c r="K470" s="40">
        <v>135.11</v>
      </c>
      <c r="L470" s="25">
        <v>0</v>
      </c>
      <c r="M470" s="17" t="s">
        <v>37</v>
      </c>
      <c r="N470" s="17" t="s">
        <v>1624</v>
      </c>
      <c r="O470" s="17" t="s">
        <v>1645</v>
      </c>
      <c r="P470" s="17" t="s">
        <v>1626</v>
      </c>
      <c r="Q470" s="22"/>
    </row>
    <row r="471" ht="20.25" spans="1:17">
      <c r="J471" s="106">
        <f>SUBTOTAL(9,J6:J470)</f>
        <v>118704.86</v>
      </c>
      <c r="K471" s="106">
        <f>SUBTOTAL(9,K6:K470)</f>
        <v>93215.708</v>
      </c>
      <c r="L471" s="106">
        <f>SUBTOTAL(9,L6:L470)</f>
        <v>25489.152</v>
      </c>
      <c r="M471" s="106"/>
    </row>
    <row r="472" ht="20.25" spans="1:17">
      <c r="J472" s="106"/>
      <c r="K472" s="106"/>
    </row>
  </sheetData>
  <mergeCells count="19">
    <mergeCell ref="A1:B1"/>
    <mergeCell ref="A2:P2"/>
    <mergeCell ref="O3:Q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s>
  <conditionalFormatting sqref="C248">
    <cfRule type="duplicateValues" dxfId="0" priority="3"/>
  </conditionalFormatting>
  <conditionalFormatting sqref="C249">
    <cfRule type="duplicateValues" dxfId="0" priority="2"/>
  </conditionalFormatting>
  <conditionalFormatting sqref="C250">
    <cfRule type="duplicateValues" dxfId="0" priority="1"/>
  </conditionalFormatting>
  <conditionalFormatting sqref="C245:C247">
    <cfRule type="duplicateValues" dxfId="0" priority="4"/>
  </conditionalFormatting>
  <pageMargins left="0.751388888888889" right="0.751388888888889" top="0.66875" bottom="0.590277777777778" header="0.66875" footer="0.5"/>
  <pageSetup paperSize="8"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统计表</vt: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cp:lastModifiedBy>
  <dcterms:created xsi:type="dcterms:W3CDTF">2025-08-06T01:40:00Z</dcterms:created>
  <dcterms:modified xsi:type="dcterms:W3CDTF">2025-12-03T02:01:40Z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7B26A137559F422480D0C382D1E2F8A7_11</vt:lpwstr>
  </property>
  <property fmtid="{D5CDD505-2E9C-101B-9397-08002B2CF9AE}" pid="3" name="KSOProductBuildVer">
    <vt:lpwstr>2052-12.1.0.23542</vt:lpwstr>
  </property>
</Properties>
</file>