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48" windowHeight="6575"/>
  </bookViews>
  <sheets>
    <sheet name="2025年衔接资金项目实施计划表" sheetId="6" r:id="rId1"/>
  </sheets>
  <definedNames>
    <definedName name="_xlnm._FilterDatabase" localSheetId="0" hidden="1">'2025年衔接资金项目实施计划表'!$A$5:$T$115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<sst xmlns="http://schemas.openxmlformats.org/spreadsheetml/2006/main" count="1130" uniqueCount="447">
  <si>
    <t>附件：</t>
  </si>
  <si>
    <t>濉溪县2025年衔接推进乡村振兴补助资金项目实施计划表</t>
  </si>
  <si>
    <t>单位：万元</t>
  </si>
  <si>
    <t>序号</t>
  </si>
  <si>
    <t>项目类别</t>
  </si>
  <si>
    <t>项目名称</t>
  </si>
  <si>
    <t>建设性质</t>
  </si>
  <si>
    <t>时间进度</t>
  </si>
  <si>
    <t>实施
地点</t>
  </si>
  <si>
    <t>县直行业
主管部门</t>
  </si>
  <si>
    <t>责任单位和
责任人</t>
  </si>
  <si>
    <t>建设任务</t>
  </si>
  <si>
    <t>资金规模</t>
  </si>
  <si>
    <t>衔接资金</t>
  </si>
  <si>
    <t>筹资方式</t>
  </si>
  <si>
    <t>受益对象</t>
  </si>
  <si>
    <t>绩效目标</t>
  </si>
  <si>
    <t>群众参与和联农带农机制</t>
  </si>
  <si>
    <t>备注</t>
  </si>
  <si>
    <t>中央专项</t>
  </si>
  <si>
    <t>省级专项</t>
  </si>
  <si>
    <t>市级专项</t>
  </si>
  <si>
    <t>县级专项</t>
  </si>
  <si>
    <t>产业发展</t>
  </si>
  <si>
    <t>韩村镇大殷村农产品
仓储物流项目</t>
  </si>
  <si>
    <t>新建</t>
  </si>
  <si>
    <t>韩村镇
大殷村</t>
  </si>
  <si>
    <t>县农业农村局</t>
  </si>
  <si>
    <t>韩村镇人民政府
韩雪锋</t>
  </si>
  <si>
    <t>建设占地约4亩的农产品标准化仓储1座。</t>
  </si>
  <si>
    <t>大殷村符合条件的脱贫户、监测对象和其他群众。</t>
  </si>
  <si>
    <t>新建厂房数量1栋；工程设计使用年限≥20年；项目建成后受益户数≥30户；带动增收金额占实际支出比例≥5%；项目验收合格率≥95%；项受益人口满意度≥95%。</t>
  </si>
  <si>
    <t>通过发展产业项目，带动村集体经济发展，带动村民务工，增加村民收入。</t>
  </si>
  <si>
    <t>濉溪县百善示范区研发
实训基地建设项目</t>
  </si>
  <si>
    <t>百善镇
园区</t>
  </si>
  <si>
    <t>百善现代农业综合开发示范区管理委员会吴绍征</t>
  </si>
  <si>
    <t>村集中入股建设约2400平方米冷库以及相关配套设备</t>
  </si>
  <si>
    <t>符合条件的已脱贫户、监测户</t>
  </si>
  <si>
    <t>增加村集体经济收入≥40万，带动脱贫户、监测户增收，受益人口满意度≥95%。提高群众满意度≥95%。</t>
  </si>
  <si>
    <t>增加村集体经济收入，提高脱贫户、监测户种植能力，增加收入；提高群众满意度。</t>
  </si>
  <si>
    <t>含支持发展新型农村集体经济资金(400+100)万元</t>
  </si>
  <si>
    <t>濉溪县百善镇循环水工厂化
水产养殖产业园项目</t>
  </si>
  <si>
    <t>20个脱贫村集中入股建设2栋养殖车间以及仓储、生产道路等相关配套设施，占地约20余亩。</t>
  </si>
  <si>
    <t>增加村集体经济收入≥80万，带动脱贫户、监测户增收，受益人口满意度≥95%。提高群众满意度≥95%。</t>
  </si>
  <si>
    <t>增加村集体经济收入，提高脱贫户、监测户养殖能力，增加收入；提高群众满意度。</t>
  </si>
  <si>
    <t>就业项目</t>
  </si>
  <si>
    <t>濉溪县乡村公益性岗位项目</t>
  </si>
  <si>
    <t>濉溪县</t>
  </si>
  <si>
    <t>县人社局</t>
  </si>
  <si>
    <t>县人社局
李家明</t>
  </si>
  <si>
    <t>为16-75周岁有劳动能力、有就业意愿的建档立卡脱贫劳动力提供非营利性公共管理和社会公益服务岗位，给予岗位补贴</t>
  </si>
  <si>
    <t>符合条件的建档立卡脱贫户和监测对象</t>
  </si>
  <si>
    <t>开发乡村公益性岗位数≥5000个；原则上：为16-59周岁岗位人员发放补贴≤800元/人/月，为60-75周岁岗位人员发放补贴≤400元/人/月；受益脱贫劳动者满意度≥98%。</t>
  </si>
  <si>
    <t>通过提供就业岗位，增加收入。</t>
  </si>
  <si>
    <t>脱贫人口小额信贷贴息项目</t>
  </si>
  <si>
    <t>县农业农村局
刘启明</t>
  </si>
  <si>
    <t>为获得脱贫人口小额信贷的脱贫户、监测户提供贴息。以及用于到村产业发展项目的县级验收、结算审计等项目管理费用支出。</t>
  </si>
  <si>
    <t>为获得小额信贷的脱贫户、监测户提供贴息，贷款及时发放率≥95%，受益户满意度≥95%</t>
  </si>
  <si>
    <t>为小额贷款户提供政府贴息，帮助脱贫户发展，增加脱贫户收入</t>
  </si>
  <si>
    <t>五沟镇藕池村党组织领办合作社新建农资服务中心建设项目</t>
  </si>
  <si>
    <t>五沟镇
藕池村</t>
  </si>
  <si>
    <t>五沟镇人民政府
周娜娜</t>
  </si>
  <si>
    <t>新建钢构厂房、管理用房、场地硬化及相关必要配套设施。</t>
  </si>
  <si>
    <t>符合条件的已脱贫户、监测户和其他群众</t>
  </si>
  <si>
    <t>项目建成后自营，预计每年增加村集体经济收入≥11万元，带动增加脱贫人口全年总收入≥2万元，受益脱贫人口数≥59人，受益脱贫人口满意度≥99%。</t>
  </si>
  <si>
    <t>可带动本地群众常年就业务工，增加收入，同时壮大村集体经济。</t>
  </si>
  <si>
    <t>百善镇鲁店村党组织领办合作社石磨面粉加工项目</t>
  </si>
  <si>
    <t>百善镇
鲁店村</t>
  </si>
  <si>
    <t>百善镇人民政府
赵琪</t>
  </si>
  <si>
    <t>新建石磨面料加工厂房、仓库、场地硬化等相关配套设施及地坪工程、配套设备。</t>
  </si>
  <si>
    <t>符合条件的脱贫户、监测户</t>
  </si>
  <si>
    <t>新建石磨面料加工厂房（=1处）验收合格率 （98%）,受益群众满意度（≥95%）增加村集体经济收入≥11.2万元。</t>
  </si>
  <si>
    <t>增加群众就业提高村集体收入。</t>
  </si>
  <si>
    <t>南坪镇南坪村标准化厂房项目</t>
  </si>
  <si>
    <t>南坪镇
南坪村</t>
  </si>
  <si>
    <t>南坪镇人民政府
张伟</t>
  </si>
  <si>
    <t>新建生产厂房，配套水电、消防等其他设施。</t>
  </si>
  <si>
    <t>符合条件的脱贫户、监测户和村集体</t>
  </si>
  <si>
    <t>增加村集体经济收入，项目验收合格率≥98%，受益群众满意度≥95%</t>
  </si>
  <si>
    <t>通过发展产业项目，带动村集体经济发展，巩固脱贫成果，推进乡村振兴</t>
  </si>
  <si>
    <t>乡村建设行动</t>
  </si>
  <si>
    <t>濉溪县濉溪镇县乡公路升级改造及联网路工程一标段</t>
  </si>
  <si>
    <t>续建</t>
  </si>
  <si>
    <t>濉溪镇
黄桥村</t>
  </si>
  <si>
    <t>县交通局</t>
  </si>
  <si>
    <t>濉溪镇人民政府
孙超</t>
  </si>
  <si>
    <t>濉漆路1.235公里</t>
  </si>
  <si>
    <t>全体村民</t>
  </si>
  <si>
    <t>解决黄桥村3400人出行问题，工程设计使用年限≥10年，项目完成及时率98%，群众满意度≥95%</t>
  </si>
  <si>
    <t>改善村容村貌、方便群众出行、提高群众满意度，通过改善出行条件，带动村民增收</t>
  </si>
  <si>
    <t>濉溪县濉溪镇县乡公路升级改造及联网路工程二标段</t>
  </si>
  <si>
    <t>吴新庄中路0.369公里、王庄中心路0.848公里、殷庄中心路0.276公里</t>
  </si>
  <si>
    <r>
      <rPr>
        <sz val="12"/>
        <rFont val="仿宋_GB2312"/>
        <charset val="134"/>
      </rPr>
      <t>解决黄桥村3400人出行问题，工程设计使用年限</t>
    </r>
    <r>
      <rPr>
        <sz val="12"/>
        <rFont val="宋体"/>
        <charset val="134"/>
      </rPr>
      <t>≧</t>
    </r>
    <r>
      <rPr>
        <sz val="12"/>
        <rFont val="仿宋_GB2312"/>
        <charset val="134"/>
      </rPr>
      <t>10年，项目完成及时率98%，群众满意度≥95%</t>
    </r>
  </si>
  <si>
    <t>孙疃镇2024年县乡公路升级改造一标段</t>
  </si>
  <si>
    <t>孙疃镇
燕头村</t>
  </si>
  <si>
    <t>孙疃镇人民政府
胡守忠</t>
  </si>
  <si>
    <t>冯李路2.886公里</t>
  </si>
  <si>
    <t>解决全村脱贫户监测户及其他群众出行问题，工程设计使用年限≥10年，项目验收合格率≥98%，项目完成及时率≥98%，受益脱贫人口满意度≥99%</t>
  </si>
  <si>
    <t>改善村容村貌、方便群众出行、提高群众满意度，通过改善出行条件，带动脱贫户监测户增收</t>
  </si>
  <si>
    <t>孙疃镇2024年县乡公路升级改造二标段</t>
  </si>
  <si>
    <t>孙疃镇
炮楼村</t>
  </si>
  <si>
    <t>刘骑路1.345公里、西新路1.31公里</t>
  </si>
  <si>
    <t>孙疃镇2024年自然村通硬化路和联网路三标段</t>
  </si>
  <si>
    <t>沟西村
炮楼村
耿圩村
刘寨村
徐圩村</t>
  </si>
  <si>
    <t>陈杨联庄路0.819公里、娄家联网路0.771公里、土桥联网路0.497公里、杨伯连庄路0.72公里、稻圩庄路0.273公里、稻圩联网路0.394公里、耿圩产业路0.48公里、徐圩庄南路0.392公里</t>
  </si>
  <si>
    <t>解决全村脱贫户监测户及其他群众出行问题，工程设计使用年限≥10年，项目验收合格率≥98%，项目完成及时率≥98%，受益脱贫人口满意度≥98%</t>
  </si>
  <si>
    <t>濉溪县铁佛镇2024年县乡公路升级改造一标段</t>
  </si>
  <si>
    <t>铁佛镇
道口村</t>
  </si>
  <si>
    <t>铁佛镇人民政府
任鹏</t>
  </si>
  <si>
    <t>丁道路3.222公里</t>
  </si>
  <si>
    <t>濉溪县铁佛镇2024年县乡公路升级改造二标段</t>
  </si>
  <si>
    <t>铁佛镇
铁佛村</t>
  </si>
  <si>
    <t>铁白路3.35公里</t>
  </si>
  <si>
    <t>濉溪县铁佛镇2024年自然村通硬化路和联网路三标段</t>
  </si>
  <si>
    <t>铁佛村
周圩村
南张楼村
茂铺村
大王村
崔楼村
和谐村
卧龙村
朱暗楼村</t>
  </si>
  <si>
    <t>崔楼路1   0.213公里、崔楼路2  0.14公里、朱庄路 0.394公里、小王庄路 0.473公里、乙七路 0.278公里、余周路 0.304公里、李营路 0.603公里、王李庄路 0.424公里、焦岗路 0.564公里、刘新庄路 0.257公里、王尧路 0.514公里、王尧路1  0.528公里、尹湖路 0.178公里、圩子小张路0.533公里</t>
  </si>
  <si>
    <t>铁佛镇2024年县乡公路升级改造工程（凤临路）</t>
  </si>
  <si>
    <t>铁佛镇</t>
  </si>
  <si>
    <t>凤临路1.758公里</t>
  </si>
  <si>
    <t>2024年双堆集镇建制村通双车道和联网路一标段</t>
  </si>
  <si>
    <t>沈湖村
施刘村
邹圩村
赵元村</t>
  </si>
  <si>
    <t>双堆集镇
人民政府
牛海洋</t>
  </si>
  <si>
    <t>杨圩子路2.921公里、仙庄路 0.58公里、前周庄路 0.603公里、张西路 0.341公里、张许路 1.028公里、后杨路 0.237公里</t>
  </si>
  <si>
    <t>2024年双堆集镇县乡道升级改造和联网路二标段</t>
  </si>
  <si>
    <t>双堆集镇
罗集村
三和庄</t>
  </si>
  <si>
    <t>罗杨路5.059公里、三和北路1.062公里</t>
  </si>
  <si>
    <t>百善镇 2024 年县乡公路升级改造工程（鲁刘路）</t>
  </si>
  <si>
    <t>百善镇
马乡至郭屯</t>
  </si>
  <si>
    <t>鲁刘路4.458公里</t>
  </si>
  <si>
    <t>提高群众满意度，项目验收合格率≥100%，受益人口满意度≥90%</t>
  </si>
  <si>
    <t>提高农村基础设施建设</t>
  </si>
  <si>
    <t>百善镇 2024 年县乡公路升级改造工程
（鲁刘路北段）</t>
  </si>
  <si>
    <t>百善镇
苇波至丁楼</t>
  </si>
  <si>
    <t>鲁刘路北段1.174公里</t>
  </si>
  <si>
    <t>百善镇 2024 年自然村通硬化路和联网路建设项目</t>
  </si>
  <si>
    <t>张庄村
宋庙村
鲁甸村
叶刘湖村
茶安村</t>
  </si>
  <si>
    <t>小陈家中心路 0.442公里、寿庄南路 1.02公里、张庄西路 0.248公里、李乡西路 0.903公里、陈庄环庄路 0.802公里、小周家环庄路 0.846公里、裴营主干道 0.712公里</t>
  </si>
  <si>
    <t>临涣镇2024年自然村通硬化路和联网路建设项目</t>
  </si>
  <si>
    <r>
      <rPr>
        <sz val="12"/>
        <rFont val="仿宋_GB2312"/>
        <charset val="134"/>
      </rPr>
      <t xml:space="preserve">陈口村
徐庙村
</t>
    </r>
    <r>
      <rPr>
        <sz val="12"/>
        <rFont val="宋体"/>
        <charset val="134"/>
      </rPr>
      <t>铚</t>
    </r>
    <r>
      <rPr>
        <sz val="12"/>
        <rFont val="仿宋_GB2312"/>
        <charset val="134"/>
      </rPr>
      <t>城村
沈桥村
张楼村
徐楼村
石集村</t>
    </r>
  </si>
  <si>
    <t>临涣镇人民政府
张涛</t>
  </si>
  <si>
    <t>张陈庄路 0.104公里、前海孜路 0.536公里、杨庄路 0.397公里、张楼新村路 0.75公里、徐庙村朱庄朱庄路 0.779公里、道圩庄路 0.454公里、常庄路 0.361公里、临涣杨庄路 0.331公里</t>
  </si>
  <si>
    <t>新建公路里程≥3.712公里，项目验收合格率≥95%，项目完成及时率≥95%，受益群众满意度≥95%</t>
  </si>
  <si>
    <t>改善村容村貌、方便群众出行、提高群众满意度，通过改善出行条件，带动脱贫户增收</t>
  </si>
  <si>
    <t>五沟镇2024年县乡公路升级改造工程（小张路）及自然村通硬化路和联网路第1标段</t>
  </si>
  <si>
    <t>五沟镇</t>
  </si>
  <si>
    <t>小张路4.966公里</t>
  </si>
  <si>
    <t>解决1590户居民出行问题，其中脱贫户75户，新建公路里程≥2.82公里，项目验收合格≥95%，项目完成及时率≥95%，受益人口满意度≥95%</t>
  </si>
  <si>
    <t>五沟镇2024年县乡公路升级改造工程（小张路）及自然村通硬化路和联网路第2标段</t>
  </si>
  <si>
    <t>大邵庄南路 0.428公里、马草张2号路 0.649公里、李桃园穿庄路 0.404公里、李井子庄内路 0.389公里、侯王路 0.412公里、大闫庄内南北路0.339公里、大唐庄中心0.445公里、九家东路 0.588公里</t>
  </si>
  <si>
    <t>解决1590户居民出行问题，其中脱贫户75户，新建公路里程≥2.82公里，项目验收合格≥95%，项目完成及时率≥95%，受益人口满意度≥96%</t>
  </si>
  <si>
    <t>濉溪县刘桥镇2024年建制村双车道和联网路工程</t>
  </si>
  <si>
    <t>刘桥镇
关帝庙村
干庄村</t>
  </si>
  <si>
    <t>刘桥镇人民政府   梁文龙</t>
  </si>
  <si>
    <t>前贾庄三路1.883公里、黄楼西路0.518公里</t>
  </si>
  <si>
    <t>全村村民</t>
  </si>
  <si>
    <t>新建公路里程≥2.401公里，项目验收合格率≥95%，项目完成及时率≥95%，受益群众满意度≥95%</t>
  </si>
  <si>
    <t>改善村容村貌、方便群众出行、利于发展生产、提高群众满意度。</t>
  </si>
  <si>
    <t>韩村镇2024年自然村通硬化路和联网路工程二标段</t>
  </si>
  <si>
    <t>韩村镇
马桃园村
韩村村
建元村</t>
  </si>
  <si>
    <t>大马家南地路0.618公里、包村路 0.701公里、克岁路 0.359公里、商口孜家后西路0.664公里、后洼南路0.343公里道路建设。</t>
  </si>
  <si>
    <t>马桃园村、韩村村、建元村全体村民。</t>
  </si>
  <si>
    <t>新建公路里程≥2.685公里，项目验收合格率≥95%，项目完成及时率≥95%，受益群众满意度≥95%。</t>
  </si>
  <si>
    <t>韩村镇2024年县乡公路
升级改造工程
（韩土路、周大路）</t>
  </si>
  <si>
    <t>韩村镇
小湖村</t>
  </si>
  <si>
    <t>韩土路0.25公里、周大路0.883公里道路建设。</t>
  </si>
  <si>
    <t>小湖村全体村民。</t>
  </si>
  <si>
    <t>新建公路里程≥1.133公里，项目验收合格率≥95%，项目完成及时率≥95%，受益群众满意度≥95%。</t>
  </si>
  <si>
    <t>南坪镇2024年自然村通硬化路和联网路建设项目一标段</t>
  </si>
  <si>
    <t>香山村
老家村
耿庙村
蒋湖村
坪西村
半铺村
朱口村
南坪村
大王村</t>
  </si>
  <si>
    <r>
      <rPr>
        <sz val="12"/>
        <rFont val="仿宋_GB2312"/>
        <charset val="134"/>
      </rPr>
      <t>小张家路 0.3248公里、小朱家路 0.398公里、樊圩路 0.316公里、三家路 0.77公里、任桥路 0.314公里、北刘家路 0.518公里、</t>
    </r>
    <r>
      <rPr>
        <sz val="12"/>
        <rFont val="宋体"/>
        <charset val="134"/>
      </rPr>
      <t>牤</t>
    </r>
    <r>
      <rPr>
        <sz val="12"/>
        <rFont val="仿宋_GB2312"/>
        <charset val="134"/>
      </rPr>
      <t>牛张家路 0.541公里、张家路1  0.332公里、后耿路0.317公里、小学路 0.501公里</t>
    </r>
  </si>
  <si>
    <t>解决居民出行问题，新增硬化路里程≥0.104公里，工程设计使用年限≥10年，受益群众满意度≥95%</t>
  </si>
  <si>
    <t>南坪镇2024年县乡公路升级改造工程二标段</t>
  </si>
  <si>
    <t>南坪镇
坪西村</t>
  </si>
  <si>
    <t>孙代路4.427公里</t>
  </si>
  <si>
    <t>南坪镇2024年县乡公路升级改造工程三标段</t>
  </si>
  <si>
    <t>孙代路2.935公里</t>
  </si>
  <si>
    <t>四铺镇2024年县乡道升级改造（一标段）</t>
  </si>
  <si>
    <t>四铺镇
新风村</t>
  </si>
  <si>
    <t>四铺镇人民政府   王彬</t>
  </si>
  <si>
    <t>大临路2.878公里、刘骑路1.095公里</t>
  </si>
  <si>
    <t>解决村民出行问题，项目验收合格≥95%，项目完成及时率≥95%，受益脱贫人口满意度≥95%</t>
  </si>
  <si>
    <t>四铺镇2024年县乡道升级改造及联网路（二标段）</t>
  </si>
  <si>
    <t>洪南村
四铺村
五里铺村
湖涯村
五铺村
颜道口村
新风村
大郭村</t>
  </si>
  <si>
    <t>刘徐路2.675公里、四铺小胡家路 0.441公里、颜道口村道 0.267公里、四铺周圩路 0.472公里、朱巷路 0.477公里、王家路1  0.443公里、四铺街东路 0.19公里、四铺三队路 0.181公里、四铺赵家路 0.283公里、大丁路 0.57公里、三队路 0.385公里</t>
  </si>
  <si>
    <t>濉溪县就业创业补贴项目</t>
  </si>
  <si>
    <t>有巩固成果任务的镇</t>
  </si>
  <si>
    <t>为符合条件的建档立卡脱贫劳动力、监测对象发放就业、创业补贴、交通补贴等。</t>
  </si>
  <si>
    <t>申报企业吸纳脱贫劳动者岗位补贴企业数≥20个，企业吸纳脱贫劳动者岗位补贴≤500元/人*月，企业吸纳脱贫劳动者就业补贴人次数≥500人次，企业吸纳脱贫劳动者就业补贴≥300元/人*月；脱贫劳动者创业补贴人均标准≥5000元；申请交通补贴人数≥2000人，交通补贴标准为≤500元/人/年；受益脱贫劳动者满意度≥98%。</t>
  </si>
  <si>
    <t>通过发放就业、创业、交通补贴，鼓励就业创业。</t>
  </si>
  <si>
    <t>巩固三保障
成果</t>
  </si>
  <si>
    <t>濉溪县“雨露计划”项目</t>
  </si>
  <si>
    <t>团县委</t>
  </si>
  <si>
    <t>团县委
周开济</t>
  </si>
  <si>
    <t>对建档立卡脱贫户（含未消除风险监测户）家庭中的子女大、中专职业教育全日制在籍在校生补助</t>
  </si>
  <si>
    <t>建档立卡脱贫户子女资助标准=1500元/学期，受助学生及家长满意度≥98%，确保建档立卡脱贫户子女顺利完成大中专学业，提高脱贫户满意度</t>
  </si>
  <si>
    <t>减少脱贫家庭学生上学支出</t>
  </si>
  <si>
    <t>濉溪县自种自养项目
（庭院经济）</t>
  </si>
  <si>
    <t>对符合条件的脱贫户、监测户种养殖给予补助（庭院经济）以及用于到村产业发展项目的县级验收、结算审计等项目管理费用支出。</t>
  </si>
  <si>
    <t>增加村集体经济收入，带动脱贫户、监测户增收，受益人口满意度≥95%。</t>
  </si>
  <si>
    <t>通过特色种养补助奖补，提高脱贫户、监测户种植养殖能力，增加收入</t>
  </si>
  <si>
    <t>濉溪县农村人居环境
整治项目</t>
  </si>
  <si>
    <t>各镇</t>
  </si>
  <si>
    <t>农村垃圾处理及垃圾清运设施、农村改厕等</t>
  </si>
  <si>
    <t>实现村庄环境整洁有序，提高群众满意度，项目验收合格率≥98%，受益人口满意度≥95%</t>
  </si>
  <si>
    <t>保持村容村貌整洁有序、改善群众人居生活环境、提高群众满意度</t>
  </si>
  <si>
    <t>濉溪镇蒙村精品示范村
建设项目</t>
  </si>
  <si>
    <t>濉溪镇
蒙村</t>
  </si>
  <si>
    <t>道路工程、污水工程（污水管网覆盖、污水处理设施等）、厕所改造、五小园建设、沟塘清淤</t>
  </si>
  <si>
    <t>村内群众</t>
  </si>
  <si>
    <t>改善居住环境；项目验收合格率98%；受益人口满意度≥95%</t>
  </si>
  <si>
    <t>改善农村人居环境，提高农村基础设施建设</t>
  </si>
  <si>
    <t>双堆集镇芦沟村精品
示范村建设项目</t>
  </si>
  <si>
    <t>双堆集镇
芦沟村</t>
  </si>
  <si>
    <t>改善居住环境；项目验收合格率98%；受益人口满意度≥96%</t>
  </si>
  <si>
    <t>南坪镇浍北行政村王家
中心村建设项目</t>
  </si>
  <si>
    <t>南坪镇
浍北村</t>
  </si>
  <si>
    <t>改善居住环境；项目验收合格率98%；受益人口满意度≥97%</t>
  </si>
  <si>
    <t>南坪镇任集行政村王家
中心村建设项目</t>
  </si>
  <si>
    <t>南坪镇
任集村</t>
  </si>
  <si>
    <t>濉溪镇蒙村行政村赵圩
中心村建设项目</t>
  </si>
  <si>
    <t>刘桥镇杨庄行政村陈大庄
中心村建设项目</t>
  </si>
  <si>
    <t>刘桥镇
杨庄村</t>
  </si>
  <si>
    <t>百善镇青卫行政村小叶家
中心村建设项目</t>
  </si>
  <si>
    <t>百善镇
青卫村</t>
  </si>
  <si>
    <t>改善居住环境；项目验收合格率98%；受益人口满意度≥98%</t>
  </si>
  <si>
    <t>临涣镇海孜行政村王四
中心村建设项目</t>
  </si>
  <si>
    <t>临涣镇
海孜村</t>
  </si>
  <si>
    <t>周边群众及村集体</t>
  </si>
  <si>
    <t>改善村容村貌，创造美丽宜居乡村，提高生活环境和生活水平。</t>
  </si>
  <si>
    <t>铁佛镇刘楼行政村大王庄
中心村建设项目</t>
  </si>
  <si>
    <t>铁佛镇
刘楼村</t>
  </si>
  <si>
    <t>双堆集镇芦沟行政村黄吴庄中心村建设项目</t>
  </si>
  <si>
    <t>五沟镇大陈行政村陈圩孜
中心村建设项目</t>
  </si>
  <si>
    <t>五沟镇
大陈村</t>
  </si>
  <si>
    <t>孙疃镇刘圩行政村三村
中心村建设项目</t>
  </si>
  <si>
    <t>孙疃镇
刘圩村</t>
  </si>
  <si>
    <t>四铺镇周陈行政村汪陈家
中心村建设项目</t>
  </si>
  <si>
    <t>四铺镇
周陈村</t>
  </si>
  <si>
    <t>生活垃圾治理、道路工程、污水工程（污水管网覆盖、污水处理设施等）、厕所改造、公共环境整治提升、沟塘清淤等</t>
  </si>
  <si>
    <t>改善村民生活环境，项目验收合格率≥98%，群众满意度≥95%</t>
  </si>
  <si>
    <t>临涣镇沈圩行政村张后庄
中心村建设项目</t>
  </si>
  <si>
    <t>临涣镇
沈圩村</t>
  </si>
  <si>
    <t>韩村镇淮海行政村刘圩孜
中心村建设项目</t>
  </si>
  <si>
    <t>韩村镇
淮海村</t>
  </si>
  <si>
    <t>道路工程、污水工程（污水管网覆盖、污水处理设施等）、厕所改造、五小园建设、沟塘清淤等。</t>
  </si>
  <si>
    <t>淮海村全体村民</t>
  </si>
  <si>
    <t>项目验收合格率≥95%，项目完成及时率≥95%，受益人口满意度≥95%。</t>
  </si>
  <si>
    <t>五沟镇界沟行政村石子盘
中心村建设项目</t>
  </si>
  <si>
    <t>五沟镇
界沟村</t>
  </si>
  <si>
    <t>提高群众满意度，项目验收合格率≥100%，受益人口满意度≥90%，资金拨付及时率=100%，2024年度省级中心村村集体经营性收入≥10万元</t>
  </si>
  <si>
    <t>孙疃镇徐圩行政村关窑
中心村建设项目</t>
  </si>
  <si>
    <t>孙疃镇
徐圩村</t>
  </si>
  <si>
    <t>铁佛镇古城行政村姬楼
中心村建设项目</t>
  </si>
  <si>
    <t>铁佛镇
古城村</t>
  </si>
  <si>
    <t>双堆集镇祝庙行政村张巷庄中心村建设项目</t>
  </si>
  <si>
    <t>双堆集镇
祝庙村</t>
  </si>
  <si>
    <t>提高群众满意度，项目验收合格率≥95%，项目完成及时率≥95%，受益人口满意度≥95%。</t>
  </si>
  <si>
    <t>四铺镇新风行政村刘家
中心村建设项目</t>
  </si>
  <si>
    <t>道路工程、厕所改造、公共环境整治等</t>
  </si>
  <si>
    <t>濉溪县和美乡村建设项目</t>
  </si>
  <si>
    <t>规划设计及监理等项目管理费用</t>
  </si>
  <si>
    <t>双堆集镇三和村农村生活
污水治理项目</t>
  </si>
  <si>
    <t>双堆集镇
三和村</t>
  </si>
  <si>
    <t>县环境分局</t>
  </si>
  <si>
    <t>建设公厕</t>
  </si>
  <si>
    <t>项目村群众</t>
  </si>
  <si>
    <t>改善生产、生活环境，提高群众生活质量</t>
  </si>
  <si>
    <t>双堆集镇祝庙村农村生活
污水治理项目</t>
  </si>
  <si>
    <t>南坪镇大王村农村生活污水治理项目</t>
  </si>
  <si>
    <t>南坪镇
大王村</t>
  </si>
  <si>
    <t>修建污水管网等</t>
  </si>
  <si>
    <t>南坪镇太平村农村生活污水治理项目</t>
  </si>
  <si>
    <t>南坪镇
太平村</t>
  </si>
  <si>
    <t>孙疃镇燕头村农村生活污水治理项目</t>
  </si>
  <si>
    <t>孙疃镇陈楼村农村生活污水治理项目</t>
  </si>
  <si>
    <t>孙疃镇
陈楼村</t>
  </si>
  <si>
    <t>四铺镇湖涯村农村生活污水治理项目</t>
  </si>
  <si>
    <t>四铺镇
湖涯村</t>
  </si>
  <si>
    <t>改善村民生活环境，提升村民幸福感，项目验收合格率≥95%，群众满意度≥95%</t>
  </si>
  <si>
    <t>四铺镇三铺村农村生活污水治理项目</t>
  </si>
  <si>
    <t>四铺镇
三铺村</t>
  </si>
  <si>
    <t>临涣镇海孜村农村生活污水治理项目</t>
  </si>
  <si>
    <t>修建公厕，补齐农村生活污水治理短板</t>
  </si>
  <si>
    <t>海孜村村民</t>
  </si>
  <si>
    <t>改善居住环境，提高群众满意度，项目（工程）验收合格率≥（95%）,项目（工程）完成及时率（≥95%）,受益人口满意度（≥95%）</t>
  </si>
  <si>
    <t>保持村容村貌整洁，改善人居生活环境、提高群众满意度</t>
  </si>
  <si>
    <t>临涣镇夹河村农村生活污水治理项目</t>
  </si>
  <si>
    <t>临涣镇
夹河村</t>
  </si>
  <si>
    <t>夹河村村民</t>
  </si>
  <si>
    <t>刘桥镇杨庄村农村生活污水治理项目</t>
  </si>
  <si>
    <t>实现村庄污水整治，提高群众满意度，工程验收=合格,工程完成及时率（≥95%）,受益人口满意度（≥95%）</t>
  </si>
  <si>
    <t>刘桥镇孟口村农村生活污水治理项目</t>
  </si>
  <si>
    <t>刘桥镇
孟口村</t>
  </si>
  <si>
    <t>百善镇青卫村农村生活污水治理项目</t>
  </si>
  <si>
    <t>百善镇龙沱村农村生活污水治理项目</t>
  </si>
  <si>
    <t>百善镇
龙沱村</t>
  </si>
  <si>
    <t>五沟镇袁店村农村生活污水治理项目</t>
  </si>
  <si>
    <t>五沟镇
袁店村</t>
  </si>
  <si>
    <t>沟塘治理</t>
  </si>
  <si>
    <t>袁店村全体村民</t>
  </si>
  <si>
    <t>实现村庄污水沟塘整治。提高群众满意度。项目（工程）验收合格率（≥95%）。项目（工程）完成及时率（≥95%）。受益人口满意度（≥95%）</t>
  </si>
  <si>
    <t>五沟镇土楼村农村生活污水治理项目</t>
  </si>
  <si>
    <t>五沟镇
土楼村</t>
  </si>
  <si>
    <t>土楼村全体村民</t>
  </si>
  <si>
    <t>韩村镇建元村农村生活污水治理项目</t>
  </si>
  <si>
    <t>韩村镇
建元村</t>
  </si>
  <si>
    <t>建设公共厕所</t>
  </si>
  <si>
    <t>建元村全体村民</t>
  </si>
  <si>
    <t>韩村镇双沟村农村生活污水治理项目</t>
  </si>
  <si>
    <t>韩村镇
双沟村</t>
  </si>
  <si>
    <t>双沟村全体村民</t>
  </si>
  <si>
    <t>铁佛镇和谐村农村生活污水治理项目</t>
  </si>
  <si>
    <t>铁佛镇
和谐村</t>
  </si>
  <si>
    <t>提高群众满意度，项目验收合格率≥95%，项目完成及时率≥95%，受益人口满意度≥96%。</t>
  </si>
  <si>
    <t>铁佛镇七口村农村生活污水治理项目</t>
  </si>
  <si>
    <t>铁佛镇
七口村</t>
  </si>
  <si>
    <t>提高群众满意度，项目验收合格率≥95%，项目完成及时率≥95%，受益人口满意度≥97%。</t>
  </si>
  <si>
    <t>韩村镇马店村标准化厂房建设项目</t>
  </si>
  <si>
    <t>韩村镇
马店村</t>
  </si>
  <si>
    <t>建设一座标准化钢结构厂房及配套设施等。</t>
  </si>
  <si>
    <t>马店村脱贫户、监测对象及其他群众。</t>
  </si>
  <si>
    <t>新建厂房数量2栋；工程设计使用年限≥25年；实际投入财政资金≤600万元；项目建成后受益户数≥30户；带动增收金额占实际支出比例≥5%；项目验收合格率≥95%；受益人口满意度≥95%。</t>
  </si>
  <si>
    <t>濉溪县四铺镇产业发展联合体一期（颜道口村果蔬深加工）项目建设</t>
  </si>
  <si>
    <t>四铺镇
颜道口村</t>
  </si>
  <si>
    <t>项目建设一期：计划占地22亩；标准化厂房2栋，一栋1000平方米，1套供电供水排水管网；1套地磅衡器。</t>
  </si>
  <si>
    <t>年均增加村集体收入≥11.2万元，提高集体经济，项目验收合格率≥95%，受益人口满意度≥95%</t>
  </si>
  <si>
    <t>增加村集体经济收入和脱贫人口收入</t>
  </si>
  <si>
    <t>淮北大豆试验基地配套设施项目</t>
  </si>
  <si>
    <t>百善镇</t>
  </si>
  <si>
    <t>为淮北大豆试验基地配套机械及水肥一体化设备。</t>
  </si>
  <si>
    <t>年均增加村集体收入≥5.6万元，提高集体经济，项目验收合格率≥95%，受益人口满意度≥95%</t>
  </si>
  <si>
    <t>龙沱村70万，柳孜村70万</t>
  </si>
  <si>
    <t>刘桥镇陈集村标准化厂房建设项目</t>
  </si>
  <si>
    <t>陈集村</t>
  </si>
  <si>
    <t>建设生产车间、原料仓库、成品仓库、配套消防、环保设施。</t>
  </si>
  <si>
    <t>年均增加村集体收入≥12万元，提高集体经济，项目验收合格率≥95%，受益人口满意度≥95%</t>
  </si>
  <si>
    <t>孙疃镇楼坊村标准化厂房建设项目</t>
  </si>
  <si>
    <t>孙疃镇
楼坊村</t>
  </si>
  <si>
    <t>新建4500平方左右标准化厂房，配套变压器及管理性用房。</t>
  </si>
  <si>
    <t>年均增加村集体收入≥18万元，提高集体经济，项目验收合格率≥95%，受益人口满意度≥95%</t>
  </si>
  <si>
    <t>临涣镇临涣村标准化厂房建设项目</t>
  </si>
  <si>
    <t>临涣镇
临涣村</t>
  </si>
  <si>
    <t>在原周庄小学建设标准化厂房1座及相关必要配套设施</t>
  </si>
  <si>
    <t>符合条件的已脱贫户、监测户和其他群众与村集体</t>
  </si>
  <si>
    <t>百善镇龙桥村党组织领办合作社标准化厂房建设项目</t>
  </si>
  <si>
    <t>百善镇
龙桥村</t>
  </si>
  <si>
    <t>蟋蟀养殖标准化厂房占地1.5亩，建设2000平方米2层标准化厂房及相关配套设施设备。进食原料为麦麸及叶菜，无畜禽养殖污染。</t>
  </si>
  <si>
    <t>年均增加村集体收入≥8万元，提高集体经济，项目验收合格率≥95%，受益人口满意度≥95%</t>
  </si>
  <si>
    <t>南坪镇香山村标准化厂房建设项目</t>
  </si>
  <si>
    <t>南坪镇
香山村</t>
  </si>
  <si>
    <t>建设钢构厂房，配套供电、消防设备及其他基础设施。</t>
  </si>
  <si>
    <t>双堆集镇高家村党组织领办合作社三期厂房建设项目</t>
  </si>
  <si>
    <t>双堆集镇
高家村</t>
  </si>
  <si>
    <t>1栋标准化钢构厂房，厂房建设面积约2000平方米。</t>
  </si>
  <si>
    <t>濉溪县污水处理站系统
建设项目</t>
  </si>
  <si>
    <t>县住建局</t>
  </si>
  <si>
    <t>县住建局
谢东升</t>
  </si>
  <si>
    <t>农村污水处理厂（站）安装在线自动监控设施，统一设施运维及农村生活污水处理</t>
  </si>
  <si>
    <t>实现镇建成区污水整治，提高群众满意度，项目验收合格率≥95%，受益人口满意度≥95%</t>
  </si>
  <si>
    <t>改善水环境，控制水污染，改善群众人居生活环境、提高群众满意度</t>
  </si>
  <si>
    <t>濉溪县光伏电站运维项目</t>
  </si>
  <si>
    <t>县发改委</t>
  </si>
  <si>
    <t>对全县光伏扶贫电站进行运行管理，对有问题的电站进行维修；</t>
  </si>
  <si>
    <t>符合条件的已脱贫户、监测户和村集体</t>
  </si>
  <si>
    <t>实施光伏扶贫电站提升工程，加强光伏扶贫电站运维管理和改造升级优化等，运维及时率≥98%，受益人口满意度≥95%</t>
  </si>
  <si>
    <t>加强光伏扶贫电站运维管理，带动脱贫户增收</t>
  </si>
  <si>
    <t>濉溪县光伏电站设备
采购及安装项目</t>
  </si>
  <si>
    <t>采集器、光伏板等设备采购、光伏电缆铺设等</t>
  </si>
  <si>
    <t>金融项目</t>
  </si>
  <si>
    <t>濉溪县“防贫保”综合保险项目</t>
  </si>
  <si>
    <t>为符合条件的脱贫户、监测户提供“防贫保”综合保险补助及小额信贷贴息等,以及用于到村产业发展项目的县级验收、结算审计等项目管理费用支出。</t>
  </si>
  <si>
    <t>为脱贫户、监测户提供“防贫保”综合保险补助，受益户满意度≥95%</t>
  </si>
  <si>
    <t>实现保险政策工具与巩固拓展脱贫攻坚成果同乡村振兴有效衔接的有机结合，防止脱贫人口和农村低收入人口返贫致贫。</t>
  </si>
  <si>
    <t>濉溪县养殖、特色农产品保险保费补贴项目</t>
  </si>
  <si>
    <t>各有关镇</t>
  </si>
  <si>
    <t>县财政局</t>
  </si>
  <si>
    <t>县财政局
刘鎏</t>
  </si>
  <si>
    <t>通过财政保险补贴，引导和鼓励农户积极参保，推动现代农业稳定发展</t>
  </si>
  <si>
    <t>提高群众满意度，项目验收合格率≥98%，受益人口满意度≥95%</t>
  </si>
  <si>
    <t>改善生产、生活环境，提高粮食产量，增加农民收入</t>
  </si>
  <si>
    <t>扶贫项目资产保险</t>
  </si>
  <si>
    <t>对全县符合条件的扶贫项目资金、衔接资金形成的固定资产购买保险,以及用于到村产业发展项目的县级验收、结算审计等项目管理费用支出。</t>
  </si>
  <si>
    <t>符合条件的村、监测户和其他群众</t>
  </si>
  <si>
    <t>为扶贫资产购买保险，受益户满意度≥95%</t>
  </si>
  <si>
    <t>刘桥镇刘桥村农产品深加工厂房建设项目</t>
  </si>
  <si>
    <t>刘桥镇
刘桥村</t>
  </si>
  <si>
    <t>建设占地约1500平方米2层标准化厂房，及相关配套设施。</t>
  </si>
  <si>
    <t>符合条件的脱贫户、监测户，村集体及其他群众</t>
  </si>
  <si>
    <t>带动增加村集体经济收入≥19万元；项目（工程）验收合格；项目完成及时率≥98%；受益人口满意度≥95%</t>
  </si>
  <si>
    <t>通过发展产业项目，带动村集体经济发展，带动村民务工、增加收入。</t>
  </si>
  <si>
    <t>刘桥镇留古村府宇服装厂改造建设项目</t>
  </si>
  <si>
    <t>2025年</t>
  </si>
  <si>
    <t>刘桥镇
留古村</t>
  </si>
  <si>
    <t>在留古村委会东侧建设府宇服装厂新址，建设面积约460平方米，并增添部分生产设备和配套设施</t>
  </si>
  <si>
    <t>年均增加村集体经济收入≥2万元，提高集体经济，项目验收合格率≥95%，受益人口满意度≥95%</t>
  </si>
  <si>
    <t>提高村集体收入，带动村民共同致富</t>
  </si>
  <si>
    <t>孙疃镇王楼村文化大礼堂建设项目</t>
  </si>
  <si>
    <t>孙疃镇
王楼村</t>
  </si>
  <si>
    <t>利用闲置学校建设约2300平方米文化大礼堂，完善硬件设施</t>
  </si>
  <si>
    <t>五沟镇国政村农业服务中心建设项目</t>
  </si>
  <si>
    <t>五沟镇（曹坊村、邵长营村、石门村、童亭村、王圩村、肖店村、袁店村）</t>
  </si>
  <si>
    <t>建设占地面积约2900平方米钢结构厂房，配套建设道路、供配电、给排水等</t>
  </si>
  <si>
    <t>年均增加村集体经济收入≥14万元，提高集体经济，项目验收合格率≥95%，受益人口满意度≥95%</t>
  </si>
  <si>
    <t>改善村集体经济发展现状，盘活农村集体资产，同时带动社会投资，吸引在外优秀人才归乡创业，为广大村民提供就业岗位，解决家门口就业问题</t>
  </si>
  <si>
    <t>入股蒙村智慧农业产业园项目</t>
  </si>
  <si>
    <t>濉溪镇（黄桥村、杜庙村、王冲孜村）</t>
  </si>
  <si>
    <t>濉溪镇黄桥村、王冲孜村、杜庙村资金入股到蒙村智慧农业产业园项目享受入股分红</t>
  </si>
  <si>
    <t>年均增加村集体经济收入≥6万元，提高集体经济，受益人口满意度≥95%</t>
  </si>
  <si>
    <t>铁佛镇北张楼村入股肉牛养殖厂项目</t>
  </si>
  <si>
    <t>铁佛镇
北张楼村</t>
  </si>
  <si>
    <t>资金入股到濉溪县屹立谷物种植家庭农场，扩大肉牛养殖规模</t>
  </si>
  <si>
    <t>年均增加村集体经济收入≥2万元，提高集体经济，受益人口满意度≥95%</t>
  </si>
  <si>
    <t>铁佛镇朱暗楼村厂房建设项目</t>
  </si>
  <si>
    <t>铁佛镇
朱暗楼村</t>
  </si>
  <si>
    <t>建设占地约2亩钢构厂房</t>
  </si>
  <si>
    <t>四铺镇新风村紫苏精油萃取提炼项目</t>
  </si>
  <si>
    <t>资金入股到安徽绿业农业科技有限公司</t>
  </si>
  <si>
    <t>临涣镇临涣村农特产展销驿站项目</t>
  </si>
  <si>
    <r>
      <rPr>
        <sz val="12"/>
        <color indexed="8"/>
        <rFont val="仿宋_GB2312"/>
        <charset val="134"/>
      </rPr>
      <t>两层面积约260</t>
    </r>
    <r>
      <rPr>
        <sz val="12"/>
        <color indexed="8"/>
        <rFont val="宋体"/>
        <charset val="134"/>
      </rPr>
      <t>㎡</t>
    </r>
    <r>
      <rPr>
        <sz val="12"/>
        <color indexed="8"/>
        <rFont val="仿宋_GB2312"/>
        <charset val="134"/>
      </rPr>
      <t>的农产品展厅，资金用于场地装潢、展示台柜、相关设备等</t>
    </r>
  </si>
  <si>
    <r>
      <rPr>
        <sz val="12"/>
        <color indexed="8"/>
        <rFont val="仿宋_GB2312"/>
        <charset val="134"/>
      </rPr>
      <t>临涣镇</t>
    </r>
    <r>
      <rPr>
        <sz val="12"/>
        <color indexed="8"/>
        <rFont val="宋体"/>
        <charset val="134"/>
      </rPr>
      <t>铚</t>
    </r>
    <r>
      <rPr>
        <sz val="12"/>
        <color indexed="8"/>
        <rFont val="仿宋_GB2312"/>
        <charset val="134"/>
      </rPr>
      <t>城村商业创业街区项目</t>
    </r>
  </si>
  <si>
    <r>
      <rPr>
        <sz val="12"/>
        <color rgb="FF000000"/>
        <rFont val="仿宋_GB2312"/>
        <charset val="134"/>
      </rPr>
      <t xml:space="preserve">临涣镇
</t>
    </r>
    <r>
      <rPr>
        <sz val="12"/>
        <color rgb="FF000000"/>
        <rFont val="宋体"/>
        <charset val="134"/>
      </rPr>
      <t>铚</t>
    </r>
    <r>
      <rPr>
        <sz val="12"/>
        <color rgb="FF000000"/>
        <rFont val="仿宋_GB2312"/>
        <charset val="134"/>
      </rPr>
      <t>城村</t>
    </r>
  </si>
  <si>
    <t>利用村集体道路，建设摊位及设备采购等</t>
  </si>
  <si>
    <t>临涣镇徐楼村茶文化展示运营中心项目</t>
  </si>
  <si>
    <t>临涣镇
徐楼村</t>
  </si>
  <si>
    <t>总建筑面积约450平方米的文创产品售卖区、茶文化展示体验区等</t>
  </si>
  <si>
    <t>韩村镇淮海村小李家百融蘑菇园菌包生产车间项目</t>
  </si>
  <si>
    <t>投资固定设施，包括蘑菇园厂棚、加工制造蘑菇包等设备</t>
  </si>
  <si>
    <t>南坪镇蒋湖村蔬菜大棚项目</t>
  </si>
  <si>
    <t>南坪镇
蒋湖村</t>
  </si>
  <si>
    <t>利用集体土地建造钢构大棚、配套供电、供水设施，用于种植绿色有机蔬菜</t>
  </si>
  <si>
    <r>
      <rPr>
        <sz val="12"/>
        <color rgb="FF000000"/>
        <rFont val="仿宋_GB2312"/>
        <charset val="134"/>
      </rPr>
      <t>年均增加村集体经济收入</t>
    </r>
    <r>
      <rPr>
        <sz val="12"/>
        <rFont val="仿宋_GB2312"/>
        <charset val="134"/>
      </rPr>
      <t>≥2万元</t>
    </r>
    <r>
      <rPr>
        <sz val="12"/>
        <color rgb="FF000000"/>
        <rFont val="仿宋_GB2312"/>
        <charset val="134"/>
      </rPr>
      <t>，提高集体经济，项目验收合格率≥95%，受益人口满意度≥90%</t>
    </r>
  </si>
  <si>
    <t>带动村集体经济收入和脱贫人口收入，为村民提供就业机会，提高群众满意度</t>
  </si>
  <si>
    <t>濉溪镇八里村农贸市场建设项目</t>
  </si>
  <si>
    <t>濉溪镇
八里村</t>
  </si>
  <si>
    <t>建设钢结构大棚（防火材料）、硬化地面、排水照明设施、智能安防监控系统</t>
  </si>
  <si>
    <t>带动村集体经济收入和提高村民就业率，提高群众满意度</t>
  </si>
  <si>
    <t>大田村标准化厂房合作共建项目</t>
  </si>
  <si>
    <t>孙疃镇（郜桥村、刘圩村、燕头村)</t>
  </si>
  <si>
    <t>利用闲置的老学校改造建设约3000平方米标准化厂房</t>
  </si>
  <si>
    <t>年均增加村集体经济收入≥6万元，提高集体经济，项目验收合格率≥95%，受益人口满意度≥95%</t>
  </si>
  <si>
    <t>带动村集体经济收入和脱贫人口收入，提高群众满意度</t>
  </si>
  <si>
    <t>孙疃镇尤沟村标准化厂房建设项目</t>
  </si>
  <si>
    <t>2026年</t>
  </si>
  <si>
    <t>孙疃镇
尤沟村</t>
  </si>
  <si>
    <t>建设8000平方左右标准化双层钢构厂房，用于产业发展。</t>
  </si>
  <si>
    <r>
      <rPr>
        <sz val="14"/>
        <rFont val="仿宋_GB2312"/>
        <charset val="134"/>
      </rPr>
      <t>增加村集体经济收入，带动周边群众务工就业，提高村民收入，工程设计使用年限≥15年,受益人口满意度</t>
    </r>
    <r>
      <rPr>
        <sz val="14"/>
        <rFont val="宋体"/>
        <charset val="134"/>
      </rPr>
      <t>≧</t>
    </r>
    <r>
      <rPr>
        <sz val="14"/>
        <rFont val="仿宋_GB2312"/>
        <charset val="134"/>
      </rPr>
      <t>95％</t>
    </r>
  </si>
  <si>
    <t>改善村容村貌、方便群众出行、提高群众满意度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</si>
</sst>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0.00_ "/>
    <numFmt numFmtId="178" formatCode="0_);[Red]\(0\)"/>
    <numFmt numFmtId="179" formatCode="yyyy&quot;年&quot;m&quot;月&quot;d&quot;日&quot;;@"/>
    <numFmt numFmtId="180" formatCode="yyyy&quot;年&quot;m&quot;月&quot;;@"/>
  </numFmts>
  <fonts count="40">
    <font>
      <sz val="11"/>
      <color theme="1"/>
      <name val="宋体"/>
      <charset val="134"/>
      <scheme val="minor"/>
    </font>
    <font>
      <sz val="10"/>
      <name val="宋体"/>
      <charset val="134"/>
    </font>
    <font>
      <sz val="10"/>
      <color rgb="FFFF0000"/>
      <name val="宋体"/>
      <charset val="134"/>
    </font>
    <font>
      <sz val="12"/>
      <name val="黑体"/>
      <charset val="134"/>
    </font>
    <font>
      <sz val="24"/>
      <name val="方正小标宋简体"/>
      <charset val="134"/>
    </font>
    <font>
      <sz val="10"/>
      <name val="方正小标宋简体"/>
      <charset val="134"/>
    </font>
    <font>
      <sz val="12"/>
      <name val="仿宋_GB2312"/>
      <charset val="134"/>
    </font>
    <font>
      <sz val="10"/>
      <name val="仿宋_GB2312"/>
      <charset val="134"/>
    </font>
    <font>
      <sz val="12"/>
      <color theme="1"/>
      <name val="仿宋_GB2312"/>
      <charset val="134"/>
    </font>
    <font>
      <sz val="10"/>
      <color rgb="FFFF0000"/>
      <name val="仿宋_GB2312"/>
      <charset val="134"/>
    </font>
    <font>
      <sz val="12"/>
      <name val="宋体"/>
      <charset val="134"/>
    </font>
    <font>
      <sz val="12"/>
      <color indexed="8"/>
      <name val="仿宋_GB2312"/>
      <charset val="134"/>
    </font>
    <font>
      <sz val="12"/>
      <color rgb="FF000000"/>
      <name val="仿宋_GB2312"/>
      <charset val="134"/>
    </font>
    <font>
      <sz val="16"/>
      <name val="仿宋_GB2312"/>
      <charset val="134"/>
    </font>
    <font>
      <sz val="1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Helv"/>
      <charset val="134"/>
    </font>
    <font>
      <sz val="10"/>
      <name val="Arial"/>
      <charset val="134"/>
    </font>
    <font>
      <sz val="11"/>
      <color indexed="8"/>
      <name val="宋体"/>
      <charset val="134"/>
    </font>
    <font>
      <sz val="12"/>
      <color indexed="8"/>
      <name val="宋体"/>
      <charset val="134"/>
    </font>
    <font>
      <sz val="12"/>
      <color rgb="FF000000"/>
      <name val="宋体"/>
      <charset val="134"/>
    </font>
    <font>
      <sz val="14"/>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diagonal/>
    </border>
    <border>
      <left style="thin">
        <color auto="1"/>
      </left>
      <right style="thin">
        <color auto="1"/>
      </right>
      <top style="thin">
        <color auto="1"/>
      </top>
      <bottom style="thin">
        <color indexed="8"/>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auto="1"/>
      </right>
      <top style="thin">
        <color auto="1"/>
      </top>
      <bottom/>
      <diagonal/>
    </border>
    <border>
      <left style="thin">
        <color theme="1" tint="0.05"/>
      </left>
      <right style="thin">
        <color theme="1" tint="0.05"/>
      </right>
      <top style="thin">
        <color theme="1" tint="0.05"/>
      </top>
      <bottom style="thin">
        <color theme="1" tint="0.05"/>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6" applyNumberFormat="0" applyFill="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2" fillId="0" borderId="0" applyNumberFormat="0" applyFill="0" applyBorder="0" applyAlignment="0" applyProtection="0">
      <alignment vertical="center"/>
    </xf>
    <xf numFmtId="0" fontId="23" fillId="4" borderId="18" applyNumberFormat="0" applyAlignment="0" applyProtection="0">
      <alignment vertical="center"/>
    </xf>
    <xf numFmtId="0" fontId="24" fillId="5" borderId="19" applyNumberFormat="0" applyAlignment="0" applyProtection="0">
      <alignment vertical="center"/>
    </xf>
    <xf numFmtId="0" fontId="25" fillId="5" borderId="18" applyNumberFormat="0" applyAlignment="0" applyProtection="0">
      <alignment vertical="center"/>
    </xf>
    <xf numFmtId="0" fontId="26" fillId="6" borderId="20" applyNumberFormat="0" applyAlignment="0" applyProtection="0">
      <alignment vertical="center"/>
    </xf>
    <xf numFmtId="0" fontId="27" fillId="0" borderId="21" applyNumberFormat="0" applyFill="0" applyAlignment="0" applyProtection="0">
      <alignment vertical="center"/>
    </xf>
    <xf numFmtId="0" fontId="28" fillId="0" borderId="22"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4" fillId="0" borderId="0"/>
    <xf numFmtId="0" fontId="35" fillId="0" borderId="0"/>
    <xf numFmtId="0" fontId="10" fillId="0" borderId="0"/>
    <xf numFmtId="0" fontId="10" fillId="0" borderId="0"/>
    <xf numFmtId="0" fontId="10" fillId="0" borderId="0"/>
    <xf numFmtId="0" fontId="36" fillId="0" borderId="0">
      <alignment vertical="center"/>
    </xf>
    <xf numFmtId="0" fontId="10" fillId="0" borderId="0">
      <alignment vertical="center"/>
    </xf>
    <xf numFmtId="176" fontId="35" fillId="0" borderId="0" applyFont="0" applyFill="0" applyBorder="0" applyAlignment="0" applyProtection="0"/>
    <xf numFmtId="0" fontId="10" fillId="0" borderId="0">
      <alignment vertical="center"/>
    </xf>
    <xf numFmtId="0" fontId="0" fillId="0" borderId="0">
      <alignment vertical="center"/>
    </xf>
    <xf numFmtId="0" fontId="10" fillId="0" borderId="0">
      <alignment vertical="center"/>
    </xf>
  </cellStyleXfs>
  <cellXfs count="71">
    <xf numFmtId="0" fontId="0" fillId="0" borderId="0" xfId="0">
      <alignment vertical="center"/>
    </xf>
    <xf numFmtId="0" fontId="1" fillId="2" borderId="0" xfId="52" applyFont="1" applyFill="1" applyAlignment="1"/>
    <xf numFmtId="0" fontId="1" fillId="2" borderId="0" xfId="52" applyFont="1" applyFill="1" applyAlignment="1">
      <alignment horizontal="left" vertical="center"/>
    </xf>
    <xf numFmtId="0" fontId="1" fillId="0" borderId="0" xfId="52" applyFont="1" applyFill="1" applyAlignment="1">
      <alignment vertical="center" wrapText="1"/>
    </xf>
    <xf numFmtId="0" fontId="2" fillId="2" borderId="0" xfId="52" applyFont="1" applyFill="1" applyAlignment="1">
      <alignment vertical="center" wrapText="1"/>
    </xf>
    <xf numFmtId="0" fontId="1" fillId="2" borderId="0" xfId="52" applyFont="1" applyFill="1" applyAlignment="1">
      <alignment vertical="center" wrapText="1"/>
    </xf>
    <xf numFmtId="0" fontId="1" fillId="2" borderId="0" xfId="52" applyFont="1" applyFill="1" applyAlignment="1">
      <alignment horizontal="center" vertical="center" wrapText="1"/>
    </xf>
    <xf numFmtId="0" fontId="1" fillId="0" borderId="0" xfId="52" applyFont="1" applyFill="1" applyAlignment="1">
      <alignment horizontal="center" vertical="center" wrapText="1"/>
    </xf>
    <xf numFmtId="0" fontId="3" fillId="2" borderId="0" xfId="52" applyFont="1" applyFill="1" applyAlignment="1">
      <alignment vertical="center" wrapText="1"/>
    </xf>
    <xf numFmtId="0" fontId="4" fillId="2" borderId="0" xfId="55" applyNumberFormat="1" applyFont="1" applyFill="1" applyAlignment="1">
      <alignment horizontal="center" vertical="center" wrapText="1"/>
    </xf>
    <xf numFmtId="0" fontId="4" fillId="0" borderId="0" xfId="55" applyNumberFormat="1" applyFont="1" applyFill="1" applyAlignment="1">
      <alignment horizontal="center" vertical="center" wrapText="1"/>
    </xf>
    <xf numFmtId="0" fontId="5" fillId="2" borderId="0" xfId="55" applyNumberFormat="1" applyFont="1" applyFill="1" applyAlignment="1">
      <alignment horizontal="center" vertical="center" wrapText="1"/>
    </xf>
    <xf numFmtId="0" fontId="6" fillId="2" borderId="1" xfId="55" applyFont="1" applyFill="1" applyBorder="1" applyAlignment="1">
      <alignment horizontal="center" vertical="center" wrapText="1"/>
    </xf>
    <xf numFmtId="0" fontId="6" fillId="2" borderId="2" xfId="55" applyFont="1" applyFill="1" applyBorder="1" applyAlignment="1">
      <alignment horizontal="center" vertical="center" wrapText="1"/>
    </xf>
    <xf numFmtId="0" fontId="6" fillId="2" borderId="3" xfId="55" applyFont="1" applyFill="1" applyBorder="1" applyAlignment="1">
      <alignment horizontal="center" vertical="center" wrapText="1"/>
    </xf>
    <xf numFmtId="0" fontId="6" fillId="2" borderId="4" xfId="55" applyFont="1" applyFill="1" applyBorder="1" applyAlignment="1">
      <alignment horizontal="center" vertical="center" wrapText="1"/>
    </xf>
    <xf numFmtId="177" fontId="6" fillId="2" borderId="1" xfId="55" applyNumberFormat="1" applyFont="1" applyFill="1" applyBorder="1" applyAlignment="1">
      <alignment horizontal="center" vertical="center" wrapText="1"/>
    </xf>
    <xf numFmtId="178" fontId="6" fillId="2" borderId="1" xfId="52" applyNumberFormat="1" applyFont="1" applyFill="1" applyBorder="1" applyAlignment="1">
      <alignment horizontal="center" vertical="center" wrapText="1"/>
    </xf>
    <xf numFmtId="178" fontId="6" fillId="0" borderId="1" xfId="52" applyNumberFormat="1" applyFont="1" applyFill="1" applyBorder="1" applyAlignment="1">
      <alignment horizontal="center" vertical="center" wrapText="1"/>
    </xf>
    <xf numFmtId="0" fontId="6" fillId="2" borderId="5" xfId="55" applyFont="1" applyFill="1" applyBorder="1" applyAlignment="1">
      <alignment horizontal="center" vertical="center" wrapText="1"/>
    </xf>
    <xf numFmtId="177" fontId="6" fillId="0" borderId="4" xfId="51" applyNumberFormat="1" applyFont="1" applyFill="1" applyBorder="1" applyAlignment="1">
      <alignment horizontal="center" vertical="center" wrapText="1"/>
    </xf>
    <xf numFmtId="177" fontId="6" fillId="0" borderId="1" xfId="51" applyNumberFormat="1" applyFont="1" applyFill="1" applyBorder="1" applyAlignment="1">
      <alignment horizontal="center" vertical="center" wrapText="1"/>
    </xf>
    <xf numFmtId="0" fontId="7" fillId="2" borderId="1" xfId="55"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6" fillId="0" borderId="1" xfId="53" applyFont="1" applyFill="1" applyBorder="1" applyAlignment="1" applyProtection="1">
      <alignment horizontal="center" vertical="center" wrapText="1"/>
    </xf>
    <xf numFmtId="57" fontId="6" fillId="0" borderId="1" xfId="0" applyNumberFormat="1" applyFont="1" applyFill="1" applyBorder="1" applyAlignment="1">
      <alignment horizontal="center" vertical="center" shrinkToFit="1"/>
    </xf>
    <xf numFmtId="0" fontId="6" fillId="0" borderId="1" xfId="53" applyFont="1" applyFill="1" applyBorder="1" applyAlignment="1" applyProtection="1">
      <alignment horizontal="center" vertical="center" shrinkToFi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57" fontId="6" fillId="0" borderId="2" xfId="0" applyNumberFormat="1" applyFont="1" applyFill="1" applyBorder="1" applyAlignment="1">
      <alignment horizontal="center" vertical="center" shrinkToFit="1"/>
    </xf>
    <xf numFmtId="0" fontId="9" fillId="0" borderId="1" xfId="52"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6" xfId="52" applyFont="1" applyFill="1" applyBorder="1" applyAlignment="1">
      <alignment vertical="center" wrapText="1"/>
    </xf>
    <xf numFmtId="0" fontId="6" fillId="0" borderId="1" xfId="0" applyFont="1" applyFill="1" applyBorder="1" applyAlignment="1">
      <alignment horizontal="center" vertical="center" shrinkToFit="1"/>
    </xf>
    <xf numFmtId="0" fontId="6" fillId="0" borderId="1" xfId="52" applyFont="1" applyFill="1" applyBorder="1" applyAlignment="1">
      <alignment horizontal="center" vertical="center" wrapText="1"/>
    </xf>
    <xf numFmtId="0" fontId="6" fillId="2" borderId="1" xfId="52"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7" xfId="0" applyFont="1" applyFill="1" applyBorder="1" applyAlignment="1">
      <alignment horizontal="center" vertical="center" shrinkToFit="1"/>
    </xf>
    <xf numFmtId="0" fontId="6" fillId="2" borderId="1" xfId="0" applyFont="1" applyFill="1" applyBorder="1" applyAlignment="1">
      <alignment horizontal="center" vertical="center" wrapText="1"/>
    </xf>
    <xf numFmtId="0" fontId="6" fillId="0" borderId="1" xfId="57" applyFont="1" applyFill="1" applyBorder="1" applyAlignment="1">
      <alignment horizontal="center" vertical="center" wrapText="1"/>
    </xf>
    <xf numFmtId="0" fontId="6" fillId="2" borderId="1" xfId="57" applyFont="1" applyFill="1" applyBorder="1" applyAlignment="1">
      <alignment horizontal="center" vertical="center" wrapText="1"/>
    </xf>
    <xf numFmtId="57" fontId="6" fillId="2" borderId="1" xfId="0" applyNumberFormat="1" applyFont="1" applyFill="1" applyBorder="1" applyAlignment="1">
      <alignment horizontal="center" vertical="center" shrinkToFit="1"/>
    </xf>
    <xf numFmtId="0" fontId="6" fillId="0" borderId="1" xfId="58" applyFont="1" applyBorder="1" applyAlignment="1">
      <alignment horizontal="center" vertical="center" wrapText="1"/>
    </xf>
    <xf numFmtId="49" fontId="6" fillId="0" borderId="1" xfId="0" applyNumberFormat="1" applyFont="1" applyFill="1" applyBorder="1" applyAlignment="1">
      <alignment horizontal="center" vertical="center" wrapText="1"/>
    </xf>
    <xf numFmtId="0" fontId="10" fillId="2" borderId="8" xfId="52" applyFont="1" applyFill="1" applyBorder="1" applyAlignment="1">
      <alignment vertical="center" wrapText="1"/>
    </xf>
    <xf numFmtId="0" fontId="10" fillId="2" borderId="4" xfId="52" applyFont="1" applyFill="1" applyBorder="1" applyAlignment="1">
      <alignment vertical="center" wrapText="1"/>
    </xf>
    <xf numFmtId="0" fontId="8" fillId="0" borderId="1" xfId="0" applyFont="1" applyFill="1" applyBorder="1" applyAlignment="1">
      <alignment horizontal="center" vertical="center" wrapText="1"/>
    </xf>
    <xf numFmtId="0" fontId="11" fillId="0" borderId="9" xfId="0" applyFont="1" applyFill="1" applyBorder="1" applyAlignment="1">
      <alignment horizontal="center" vertical="center" wrapText="1"/>
    </xf>
    <xf numFmtId="179" fontId="11" fillId="0" borderId="9"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center" vertical="center" wrapText="1"/>
    </xf>
    <xf numFmtId="180" fontId="11" fillId="0" borderId="9" xfId="0" applyNumberFormat="1" applyFont="1" applyFill="1" applyBorder="1" applyAlignment="1">
      <alignment horizontal="center" vertical="center" wrapText="1"/>
    </xf>
    <xf numFmtId="0" fontId="12" fillId="0" borderId="9" xfId="0" applyFont="1" applyFill="1" applyBorder="1" applyAlignment="1">
      <alignment horizontal="center" vertical="center" wrapText="1"/>
    </xf>
    <xf numFmtId="0" fontId="6" fillId="0" borderId="11" xfId="52"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1" fillId="2" borderId="11" xfId="52" applyFont="1" applyFill="1" applyBorder="1" applyAlignment="1">
      <alignment vertical="center" wrapText="1"/>
    </xf>
    <xf numFmtId="0" fontId="13" fillId="0" borderId="11"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7" fillId="2" borderId="5" xfId="55" applyFont="1" applyFill="1" applyBorder="1" applyAlignment="1">
      <alignment horizontal="center" vertical="center" wrapText="1"/>
    </xf>
    <xf numFmtId="0" fontId="10" fillId="2" borderId="5" xfId="52" applyFont="1" applyFill="1" applyBorder="1" applyAlignment="1">
      <alignment vertical="center" wrapText="1"/>
    </xf>
    <xf numFmtId="0" fontId="10" fillId="2" borderId="14" xfId="52" applyFont="1" applyFill="1" applyBorder="1" applyAlignment="1">
      <alignment horizontal="center" vertical="center" wrapText="1"/>
    </xf>
    <xf numFmtId="0" fontId="10" fillId="2" borderId="5" xfId="52" applyFont="1" applyFill="1" applyBorder="1" applyAlignment="1">
      <alignment horizontal="center" vertical="center" wrapText="1"/>
    </xf>
    <xf numFmtId="0" fontId="10" fillId="0" borderId="14" xfId="52" applyFont="1" applyFill="1" applyBorder="1" applyAlignment="1">
      <alignment horizontal="center" vertical="center" wrapText="1"/>
    </xf>
    <xf numFmtId="0" fontId="10" fillId="2" borderId="1" xfId="52" applyFont="1" applyFill="1" applyBorder="1" applyAlignment="1">
      <alignment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ET_STYLE_NoName_00_" xfId="49"/>
    <cellStyle name="常规 10" xfId="50"/>
    <cellStyle name="常规 18 3" xfId="51"/>
    <cellStyle name="常规 2 13" xfId="52"/>
    <cellStyle name="常规 27" xfId="53"/>
    <cellStyle name="常规 81" xfId="54"/>
    <cellStyle name="常规_附件1-5 2" xfId="55"/>
    <cellStyle name="千位分隔 2" xfId="56"/>
    <cellStyle name="常规 3" xfId="57"/>
    <cellStyle name="常规 2" xfId="58"/>
    <cellStyle name="常规 12" xfId="59"/>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5"/>
  <sheetViews>
    <sheetView tabSelected="1" view="pageBreakPreview" zoomScale="55" zoomScaleNormal="70" workbookViewId="0">
      <selection activeCell="I90" sqref="I90"/>
    </sheetView>
  </sheetViews>
  <sheetFormatPr defaultColWidth="9" defaultRowHeight="35.25" customHeight="1"/>
  <cols>
    <col min="1" max="1" width="6.5" style="5" customWidth="1"/>
    <col min="2" max="2" width="18.5833333333333" style="5" customWidth="1"/>
    <col min="3" max="3" width="36.962962962963" style="6" customWidth="1"/>
    <col min="4" max="4" width="11.3148148148148" style="6" customWidth="1"/>
    <col min="5" max="5" width="12.8055555555556" style="6" customWidth="1"/>
    <col min="6" max="6" width="11.7407407407407" style="6" customWidth="1"/>
    <col min="7" max="7" width="11.9166666666667" style="6" customWidth="1"/>
    <col min="8" max="8" width="20.6018518518519" style="6" customWidth="1"/>
    <col min="9" max="9" width="37.3611111111111" style="6" customWidth="1"/>
    <col min="10" max="11" width="11.6296296296296" style="5" customWidth="1"/>
    <col min="12" max="15" width="12.9166666666667" style="5" hidden="1" customWidth="1"/>
    <col min="16" max="16" width="18.6759259259259" style="5" customWidth="1"/>
    <col min="17" max="17" width="53.537037037037" style="5" customWidth="1"/>
    <col min="18" max="18" width="32.5185185185185" style="7" customWidth="1"/>
    <col min="19" max="19" width="13.6759259259259" style="5" customWidth="1"/>
    <col min="20" max="20" width="9" style="5"/>
  </cols>
  <sheetData>
    <row r="1" customHeight="1" spans="1:19">
      <c r="B1" s="8" t="s">
        <v>0</v>
      </c>
    </row>
    <row r="2" s="1" customFormat="1" ht="34.5" customHeight="1" spans="1:19">
      <c r="B2" s="9" t="s">
        <v>1</v>
      </c>
      <c r="C2" s="9"/>
      <c r="D2" s="9"/>
      <c r="E2" s="9"/>
      <c r="F2" s="9"/>
      <c r="G2" s="9"/>
      <c r="H2" s="9"/>
      <c r="I2" s="9"/>
      <c r="J2" s="9"/>
      <c r="K2" s="9"/>
      <c r="L2" s="9"/>
      <c r="M2" s="9"/>
      <c r="N2" s="9"/>
      <c r="O2" s="9"/>
      <c r="P2" s="9"/>
      <c r="Q2" s="9"/>
      <c r="R2" s="10"/>
    </row>
    <row r="3" s="1" customFormat="1" ht="24" customHeight="1" spans="1:19">
      <c r="B3" s="9"/>
      <c r="C3" s="9"/>
      <c r="D3" s="9"/>
      <c r="E3" s="9"/>
      <c r="F3" s="9"/>
      <c r="G3" s="9"/>
      <c r="H3" s="9"/>
      <c r="I3" s="9"/>
      <c r="J3" s="9"/>
      <c r="K3" s="9"/>
      <c r="L3" s="9"/>
      <c r="M3" s="9"/>
      <c r="N3" s="9"/>
      <c r="O3" s="9"/>
      <c r="P3" s="9"/>
      <c r="Q3" s="11" t="s">
        <v>2</v>
      </c>
      <c r="R3" s="10"/>
    </row>
    <row r="4" s="2" customFormat="1" ht="24.75" customHeight="1" spans="1:19">
      <c r="A4" s="12" t="s">
        <v>3</v>
      </c>
      <c r="B4" s="12" t="s">
        <v>4</v>
      </c>
      <c r="C4" s="12" t="s">
        <v>5</v>
      </c>
      <c r="D4" s="13" t="s">
        <v>6</v>
      </c>
      <c r="E4" s="13" t="s">
        <v>7</v>
      </c>
      <c r="F4" s="13" t="s">
        <v>8</v>
      </c>
      <c r="G4" s="13" t="s">
        <v>9</v>
      </c>
      <c r="H4" s="12" t="s">
        <v>10</v>
      </c>
      <c r="I4" s="12" t="s">
        <v>11</v>
      </c>
      <c r="J4" s="12" t="s">
        <v>12</v>
      </c>
      <c r="K4" s="13" t="s">
        <v>13</v>
      </c>
      <c r="L4" s="14" t="s">
        <v>14</v>
      </c>
      <c r="M4" s="14"/>
      <c r="N4" s="14"/>
      <c r="O4" s="15"/>
      <c r="P4" s="16" t="s">
        <v>15</v>
      </c>
      <c r="Q4" s="17" t="s">
        <v>16</v>
      </c>
      <c r="R4" s="17" t="s">
        <v>17</v>
      </c>
      <c r="S4" s="18" t="s">
        <v>18</v>
      </c>
    </row>
    <row r="5" s="2" customFormat="1" ht="41" customHeight="1" spans="1:19">
      <c r="A5" s="12"/>
      <c r="B5" s="12"/>
      <c r="C5" s="12"/>
      <c r="D5" s="19"/>
      <c r="E5" s="19"/>
      <c r="F5" s="19"/>
      <c r="G5" s="19"/>
      <c r="H5" s="12"/>
      <c r="I5" s="12"/>
      <c r="J5" s="12"/>
      <c r="K5" s="19"/>
      <c r="L5" s="20" t="s">
        <v>19</v>
      </c>
      <c r="M5" s="21" t="s">
        <v>20</v>
      </c>
      <c r="N5" s="21" t="s">
        <v>21</v>
      </c>
      <c r="O5" s="21" t="s">
        <v>22</v>
      </c>
      <c r="P5" s="16"/>
      <c r="Q5" s="17"/>
      <c r="R5" s="17"/>
      <c r="S5" s="18"/>
    </row>
    <row r="6" s="2" customFormat="1" ht="92" customHeight="1" spans="1:19">
      <c r="A6" s="22">
        <v>1</v>
      </c>
      <c r="B6" s="23" t="s">
        <v>23</v>
      </c>
      <c r="C6" s="24" t="s">
        <v>24</v>
      </c>
      <c r="D6" s="25" t="s">
        <v>25</v>
      </c>
      <c r="E6" s="26">
        <v>45992</v>
      </c>
      <c r="F6" s="25" t="s">
        <v>26</v>
      </c>
      <c r="G6" s="27" t="s">
        <v>27</v>
      </c>
      <c r="H6" s="25" t="s">
        <v>28</v>
      </c>
      <c r="I6" s="23" t="s">
        <v>29</v>
      </c>
      <c r="J6" s="23">
        <f>L6+M6+N6+O6</f>
        <v>400</v>
      </c>
      <c r="K6" s="23">
        <v>400</v>
      </c>
      <c r="L6" s="23">
        <v>400</v>
      </c>
      <c r="M6" s="28"/>
      <c r="N6" s="28"/>
      <c r="O6" s="28"/>
      <c r="P6" s="28" t="s">
        <v>30</v>
      </c>
      <c r="Q6" s="28" t="s">
        <v>31</v>
      </c>
      <c r="R6" s="29" t="s">
        <v>32</v>
      </c>
      <c r="S6" s="18"/>
    </row>
    <row r="7" s="3" customFormat="1" ht="69" customHeight="1" spans="1:19">
      <c r="A7" s="22">
        <v>2</v>
      </c>
      <c r="B7" s="30" t="s">
        <v>23</v>
      </c>
      <c r="C7" s="31" t="s">
        <v>33</v>
      </c>
      <c r="D7" s="31" t="s">
        <v>25</v>
      </c>
      <c r="E7" s="32">
        <v>46022</v>
      </c>
      <c r="F7" s="31" t="s">
        <v>34</v>
      </c>
      <c r="G7" s="27" t="s">
        <v>27</v>
      </c>
      <c r="H7" s="31" t="s">
        <v>35</v>
      </c>
      <c r="I7" s="28" t="s">
        <v>36</v>
      </c>
      <c r="J7" s="23">
        <v>1200</v>
      </c>
      <c r="K7" s="23">
        <v>1200</v>
      </c>
      <c r="L7" s="28">
        <v>600</v>
      </c>
      <c r="M7" s="28">
        <v>600</v>
      </c>
      <c r="N7" s="28"/>
      <c r="O7" s="28"/>
      <c r="P7" s="29" t="s">
        <v>37</v>
      </c>
      <c r="Q7" s="29" t="s">
        <v>38</v>
      </c>
      <c r="R7" s="29" t="s">
        <v>39</v>
      </c>
      <c r="S7" s="33" t="s">
        <v>40</v>
      </c>
    </row>
    <row r="8" s="3" customFormat="1" ht="70" customHeight="1" spans="1:19">
      <c r="A8" s="22">
        <v>3</v>
      </c>
      <c r="B8" s="30" t="s">
        <v>23</v>
      </c>
      <c r="C8" s="29" t="s">
        <v>41</v>
      </c>
      <c r="D8" s="31" t="s">
        <v>25</v>
      </c>
      <c r="E8" s="32">
        <v>46022</v>
      </c>
      <c r="F8" s="31" t="s">
        <v>34</v>
      </c>
      <c r="G8" s="27" t="s">
        <v>27</v>
      </c>
      <c r="H8" s="31" t="s">
        <v>35</v>
      </c>
      <c r="I8" s="29" t="s">
        <v>42</v>
      </c>
      <c r="J8" s="34">
        <v>2000</v>
      </c>
      <c r="K8" s="34">
        <v>2000</v>
      </c>
      <c r="L8" s="34">
        <v>2000</v>
      </c>
      <c r="M8" s="28"/>
      <c r="N8" s="28"/>
      <c r="O8" s="28"/>
      <c r="P8" s="29" t="s">
        <v>37</v>
      </c>
      <c r="Q8" s="29" t="s">
        <v>43</v>
      </c>
      <c r="R8" s="29" t="s">
        <v>44</v>
      </c>
      <c r="S8" s="35"/>
    </row>
    <row r="9" s="3" customFormat="1" ht="77" customHeight="1" spans="1:19">
      <c r="A9" s="22">
        <v>4</v>
      </c>
      <c r="B9" s="30" t="s">
        <v>45</v>
      </c>
      <c r="C9" s="30" t="s">
        <v>46</v>
      </c>
      <c r="D9" s="30" t="s">
        <v>25</v>
      </c>
      <c r="E9" s="30">
        <v>2025.12</v>
      </c>
      <c r="F9" s="30" t="s">
        <v>47</v>
      </c>
      <c r="G9" s="36" t="s">
        <v>48</v>
      </c>
      <c r="H9" s="23" t="s">
        <v>49</v>
      </c>
      <c r="I9" s="23" t="s">
        <v>50</v>
      </c>
      <c r="J9" s="30">
        <v>3880</v>
      </c>
      <c r="K9" s="30">
        <v>3880</v>
      </c>
      <c r="L9" s="30">
        <v>130</v>
      </c>
      <c r="M9" s="28">
        <v>860</v>
      </c>
      <c r="N9" s="28"/>
      <c r="O9" s="28">
        <v>2890</v>
      </c>
      <c r="P9" s="29" t="s">
        <v>51</v>
      </c>
      <c r="Q9" s="29" t="s">
        <v>52</v>
      </c>
      <c r="R9" s="29" t="s">
        <v>53</v>
      </c>
      <c r="S9" s="37"/>
    </row>
    <row r="10" ht="62.4" spans="1:19">
      <c r="A10" s="22">
        <v>5</v>
      </c>
      <c r="B10" s="30" t="s">
        <v>23</v>
      </c>
      <c r="C10" s="30" t="s">
        <v>54</v>
      </c>
      <c r="D10" s="30" t="s">
        <v>25</v>
      </c>
      <c r="E10" s="30">
        <v>2025.12</v>
      </c>
      <c r="F10" s="30" t="s">
        <v>47</v>
      </c>
      <c r="G10" s="36" t="s">
        <v>27</v>
      </c>
      <c r="H10" s="23" t="s">
        <v>55</v>
      </c>
      <c r="I10" s="23" t="s">
        <v>56</v>
      </c>
      <c r="J10" s="30">
        <v>150</v>
      </c>
      <c r="K10" s="30">
        <v>150</v>
      </c>
      <c r="L10" s="30">
        <v>11</v>
      </c>
      <c r="M10" s="38">
        <v>89</v>
      </c>
      <c r="N10" s="34">
        <v>34.64</v>
      </c>
      <c r="O10" s="23">
        <v>15.36</v>
      </c>
      <c r="P10" s="29" t="s">
        <v>37</v>
      </c>
      <c r="Q10" s="29" t="s">
        <v>57</v>
      </c>
      <c r="R10" s="29" t="s">
        <v>58</v>
      </c>
      <c r="S10" s="37"/>
    </row>
    <row r="11" ht="74" customHeight="1" spans="1:19">
      <c r="A11" s="22">
        <v>6</v>
      </c>
      <c r="B11" s="23" t="s">
        <v>23</v>
      </c>
      <c r="C11" s="39" t="s">
        <v>59</v>
      </c>
      <c r="D11" s="39" t="s">
        <v>25</v>
      </c>
      <c r="E11" s="26">
        <v>46022</v>
      </c>
      <c r="F11" s="39" t="s">
        <v>60</v>
      </c>
      <c r="G11" s="40" t="s">
        <v>27</v>
      </c>
      <c r="H11" s="39" t="s">
        <v>61</v>
      </c>
      <c r="I11" s="23" t="s">
        <v>62</v>
      </c>
      <c r="J11" s="23">
        <v>220</v>
      </c>
      <c r="K11" s="23">
        <v>220</v>
      </c>
      <c r="L11" s="23"/>
      <c r="M11" s="28">
        <v>220</v>
      </c>
      <c r="N11" s="28"/>
      <c r="O11" s="28"/>
      <c r="P11" s="41" t="s">
        <v>63</v>
      </c>
      <c r="Q11" s="28" t="s">
        <v>64</v>
      </c>
      <c r="R11" s="29" t="s">
        <v>65</v>
      </c>
      <c r="S11" s="37"/>
    </row>
    <row r="12" ht="55" customHeight="1" spans="1:19">
      <c r="A12" s="22">
        <v>7</v>
      </c>
      <c r="B12" s="23" t="s">
        <v>23</v>
      </c>
      <c r="C12" s="42" t="s">
        <v>66</v>
      </c>
      <c r="D12" s="43" t="s">
        <v>25</v>
      </c>
      <c r="E12" s="44">
        <v>46022</v>
      </c>
      <c r="F12" s="43" t="s">
        <v>67</v>
      </c>
      <c r="G12" s="40" t="s">
        <v>27</v>
      </c>
      <c r="H12" s="43" t="s">
        <v>68</v>
      </c>
      <c r="I12" s="23" t="s">
        <v>69</v>
      </c>
      <c r="J12" s="23">
        <v>280</v>
      </c>
      <c r="K12" s="23">
        <v>280</v>
      </c>
      <c r="L12" s="23"/>
      <c r="M12" s="23">
        <v>280</v>
      </c>
      <c r="N12" s="23"/>
      <c r="O12" s="23"/>
      <c r="P12" s="28" t="s">
        <v>70</v>
      </c>
      <c r="Q12" s="28" t="s">
        <v>71</v>
      </c>
      <c r="R12" s="29" t="s">
        <v>72</v>
      </c>
      <c r="S12" s="37"/>
    </row>
    <row r="13" ht="57" customHeight="1" spans="1:19">
      <c r="A13" s="22">
        <v>8</v>
      </c>
      <c r="B13" s="23" t="s">
        <v>23</v>
      </c>
      <c r="C13" s="23" t="s">
        <v>73</v>
      </c>
      <c r="D13" s="23" t="s">
        <v>25</v>
      </c>
      <c r="E13" s="26">
        <v>46006</v>
      </c>
      <c r="F13" s="45" t="s">
        <v>74</v>
      </c>
      <c r="G13" s="40" t="s">
        <v>27</v>
      </c>
      <c r="H13" s="45" t="s">
        <v>75</v>
      </c>
      <c r="I13" s="28" t="s">
        <v>76</v>
      </c>
      <c r="J13" s="23">
        <v>450</v>
      </c>
      <c r="K13" s="23">
        <v>450</v>
      </c>
      <c r="L13" s="23"/>
      <c r="M13" s="28">
        <v>450</v>
      </c>
      <c r="N13" s="28"/>
      <c r="O13" s="28"/>
      <c r="P13" s="29" t="s">
        <v>77</v>
      </c>
      <c r="Q13" s="28" t="s">
        <v>78</v>
      </c>
      <c r="R13" s="29" t="s">
        <v>79</v>
      </c>
      <c r="S13" s="37"/>
    </row>
    <row r="14" ht="46.8" spans="1:19">
      <c r="A14" s="22">
        <v>9</v>
      </c>
      <c r="B14" s="23" t="s">
        <v>80</v>
      </c>
      <c r="C14" s="23" t="s">
        <v>81</v>
      </c>
      <c r="D14" s="23" t="s">
        <v>82</v>
      </c>
      <c r="E14" s="23">
        <v>2025.12</v>
      </c>
      <c r="F14" s="23" t="s">
        <v>83</v>
      </c>
      <c r="G14" s="36" t="s">
        <v>84</v>
      </c>
      <c r="H14" s="23" t="s">
        <v>85</v>
      </c>
      <c r="I14" s="23" t="s">
        <v>86</v>
      </c>
      <c r="J14" s="23">
        <v>37.57</v>
      </c>
      <c r="K14" s="23">
        <v>37.57</v>
      </c>
      <c r="L14" s="23"/>
      <c r="M14" s="23"/>
      <c r="N14" s="46">
        <v>37.57</v>
      </c>
      <c r="O14" s="23"/>
      <c r="P14" s="23" t="s">
        <v>87</v>
      </c>
      <c r="Q14" s="23" t="s">
        <v>88</v>
      </c>
      <c r="R14" s="23" t="s">
        <v>89</v>
      </c>
      <c r="S14" s="47"/>
    </row>
    <row r="15" ht="46.8" spans="1:19">
      <c r="A15" s="22">
        <v>10</v>
      </c>
      <c r="B15" s="23" t="s">
        <v>80</v>
      </c>
      <c r="C15" s="23" t="s">
        <v>90</v>
      </c>
      <c r="D15" s="23" t="s">
        <v>82</v>
      </c>
      <c r="E15" s="23">
        <v>2025.12</v>
      </c>
      <c r="F15" s="23" t="s">
        <v>83</v>
      </c>
      <c r="G15" s="36" t="s">
        <v>84</v>
      </c>
      <c r="H15" s="23" t="s">
        <v>85</v>
      </c>
      <c r="I15" s="23" t="s">
        <v>91</v>
      </c>
      <c r="J15" s="23">
        <v>18</v>
      </c>
      <c r="K15" s="23">
        <v>18</v>
      </c>
      <c r="L15" s="23"/>
      <c r="M15" s="23"/>
      <c r="N15" s="46">
        <v>18</v>
      </c>
      <c r="O15" s="23"/>
      <c r="P15" s="23" t="s">
        <v>87</v>
      </c>
      <c r="Q15" s="23" t="s">
        <v>92</v>
      </c>
      <c r="R15" s="23" t="s">
        <v>89</v>
      </c>
      <c r="S15" s="48"/>
    </row>
    <row r="16" ht="67" customHeight="1" spans="1:19">
      <c r="A16" s="22">
        <v>11</v>
      </c>
      <c r="B16" s="23" t="s">
        <v>80</v>
      </c>
      <c r="C16" s="23" t="s">
        <v>93</v>
      </c>
      <c r="D16" s="23" t="s">
        <v>82</v>
      </c>
      <c r="E16" s="23">
        <v>2025.12</v>
      </c>
      <c r="F16" s="23" t="s">
        <v>94</v>
      </c>
      <c r="G16" s="36" t="s">
        <v>84</v>
      </c>
      <c r="H16" s="23" t="s">
        <v>95</v>
      </c>
      <c r="I16" s="23" t="s">
        <v>96</v>
      </c>
      <c r="J16" s="23">
        <v>140.34</v>
      </c>
      <c r="K16" s="23">
        <v>140.34</v>
      </c>
      <c r="L16" s="23"/>
      <c r="M16" s="23"/>
      <c r="N16" s="46">
        <v>140.34</v>
      </c>
      <c r="O16" s="23"/>
      <c r="P16" s="23" t="s">
        <v>63</v>
      </c>
      <c r="Q16" s="23" t="s">
        <v>97</v>
      </c>
      <c r="R16" s="23" t="s">
        <v>98</v>
      </c>
      <c r="S16" s="48"/>
    </row>
    <row r="17" ht="79" customHeight="1" spans="1:19">
      <c r="A17" s="22">
        <v>12</v>
      </c>
      <c r="B17" s="23" t="s">
        <v>80</v>
      </c>
      <c r="C17" s="23" t="s">
        <v>99</v>
      </c>
      <c r="D17" s="23" t="s">
        <v>82</v>
      </c>
      <c r="E17" s="23">
        <v>2025.12</v>
      </c>
      <c r="F17" s="23" t="s">
        <v>100</v>
      </c>
      <c r="G17" s="36" t="s">
        <v>84</v>
      </c>
      <c r="H17" s="23" t="s">
        <v>95</v>
      </c>
      <c r="I17" s="23" t="s">
        <v>101</v>
      </c>
      <c r="J17" s="23">
        <v>119.83</v>
      </c>
      <c r="K17" s="23">
        <v>119.83</v>
      </c>
      <c r="L17" s="23"/>
      <c r="M17" s="23"/>
      <c r="N17" s="46">
        <v>119.83</v>
      </c>
      <c r="O17" s="23"/>
      <c r="P17" s="23" t="s">
        <v>63</v>
      </c>
      <c r="Q17" s="23" t="s">
        <v>97</v>
      </c>
      <c r="R17" s="23" t="s">
        <v>98</v>
      </c>
      <c r="S17" s="48"/>
    </row>
    <row r="18" ht="113" customHeight="1" spans="1:19">
      <c r="A18" s="22">
        <v>13</v>
      </c>
      <c r="B18" s="23" t="s">
        <v>80</v>
      </c>
      <c r="C18" s="23" t="s">
        <v>102</v>
      </c>
      <c r="D18" s="23" t="s">
        <v>82</v>
      </c>
      <c r="E18" s="23">
        <v>2025.12</v>
      </c>
      <c r="F18" s="23" t="s">
        <v>103</v>
      </c>
      <c r="G18" s="36" t="s">
        <v>84</v>
      </c>
      <c r="H18" s="23" t="s">
        <v>95</v>
      </c>
      <c r="I18" s="23" t="s">
        <v>104</v>
      </c>
      <c r="J18" s="23">
        <v>78.87</v>
      </c>
      <c r="K18" s="23">
        <v>78.87</v>
      </c>
      <c r="L18" s="23"/>
      <c r="M18" s="23"/>
      <c r="N18" s="46">
        <v>78.87</v>
      </c>
      <c r="O18" s="23"/>
      <c r="P18" s="23" t="s">
        <v>63</v>
      </c>
      <c r="Q18" s="23" t="s">
        <v>105</v>
      </c>
      <c r="R18" s="23" t="s">
        <v>98</v>
      </c>
      <c r="S18" s="48"/>
    </row>
    <row r="19" ht="101" customHeight="1" spans="1:19">
      <c r="A19" s="22">
        <v>14</v>
      </c>
      <c r="B19" s="23" t="s">
        <v>80</v>
      </c>
      <c r="C19" s="23" t="s">
        <v>106</v>
      </c>
      <c r="D19" s="23" t="s">
        <v>82</v>
      </c>
      <c r="E19" s="23">
        <v>2025.12</v>
      </c>
      <c r="F19" s="23" t="s">
        <v>107</v>
      </c>
      <c r="G19" s="36" t="s">
        <v>84</v>
      </c>
      <c r="H19" s="23" t="s">
        <v>108</v>
      </c>
      <c r="I19" s="23" t="s">
        <v>109</v>
      </c>
      <c r="J19" s="23">
        <v>158.85</v>
      </c>
      <c r="K19" s="23">
        <v>158.85</v>
      </c>
      <c r="L19" s="23"/>
      <c r="M19" s="23"/>
      <c r="N19" s="46">
        <v>158.85</v>
      </c>
      <c r="O19" s="23"/>
      <c r="P19" s="23" t="s">
        <v>63</v>
      </c>
      <c r="Q19" s="23" t="s">
        <v>97</v>
      </c>
      <c r="R19" s="23" t="s">
        <v>98</v>
      </c>
      <c r="S19" s="48"/>
    </row>
    <row r="20" ht="87" customHeight="1" spans="1:19">
      <c r="A20" s="22">
        <v>15</v>
      </c>
      <c r="B20" s="23" t="s">
        <v>80</v>
      </c>
      <c r="C20" s="23" t="s">
        <v>110</v>
      </c>
      <c r="D20" s="23" t="s">
        <v>82</v>
      </c>
      <c r="E20" s="23">
        <v>2025.12</v>
      </c>
      <c r="F20" s="23" t="s">
        <v>111</v>
      </c>
      <c r="G20" s="36" t="s">
        <v>84</v>
      </c>
      <c r="H20" s="23" t="s">
        <v>108</v>
      </c>
      <c r="I20" s="23" t="s">
        <v>112</v>
      </c>
      <c r="J20" s="23">
        <v>203.96</v>
      </c>
      <c r="K20" s="23">
        <v>203.96</v>
      </c>
      <c r="L20" s="23"/>
      <c r="M20" s="23"/>
      <c r="N20" s="46">
        <v>203.96</v>
      </c>
      <c r="O20" s="23"/>
      <c r="P20" s="23" t="s">
        <v>63</v>
      </c>
      <c r="Q20" s="23" t="s">
        <v>97</v>
      </c>
      <c r="R20" s="23" t="s">
        <v>98</v>
      </c>
      <c r="S20" s="48"/>
    </row>
    <row r="21" ht="167" customHeight="1" spans="1:19">
      <c r="A21" s="22">
        <v>16</v>
      </c>
      <c r="B21" s="23" t="s">
        <v>80</v>
      </c>
      <c r="C21" s="23" t="s">
        <v>113</v>
      </c>
      <c r="D21" s="23" t="s">
        <v>82</v>
      </c>
      <c r="E21" s="23">
        <v>2025.12</v>
      </c>
      <c r="F21" s="23" t="s">
        <v>114</v>
      </c>
      <c r="G21" s="36" t="s">
        <v>84</v>
      </c>
      <c r="H21" s="23" t="s">
        <v>108</v>
      </c>
      <c r="I21" s="23" t="s">
        <v>115</v>
      </c>
      <c r="J21" s="23">
        <v>82.75</v>
      </c>
      <c r="K21" s="23">
        <v>82.75</v>
      </c>
      <c r="L21" s="23"/>
      <c r="M21" s="23"/>
      <c r="N21" s="46">
        <v>82.75</v>
      </c>
      <c r="O21" s="23"/>
      <c r="P21" s="23" t="s">
        <v>63</v>
      </c>
      <c r="Q21" s="23" t="s">
        <v>97</v>
      </c>
      <c r="R21" s="23" t="s">
        <v>98</v>
      </c>
      <c r="S21" s="48"/>
    </row>
    <row r="22" ht="80" customHeight="1" spans="1:19">
      <c r="A22" s="22">
        <v>17</v>
      </c>
      <c r="B22" s="49" t="s">
        <v>80</v>
      </c>
      <c r="C22" s="23" t="s">
        <v>116</v>
      </c>
      <c r="D22" s="23" t="s">
        <v>82</v>
      </c>
      <c r="E22" s="23">
        <v>2025.12</v>
      </c>
      <c r="F22" s="23" t="s">
        <v>117</v>
      </c>
      <c r="G22" s="36" t="s">
        <v>84</v>
      </c>
      <c r="H22" s="23" t="s">
        <v>108</v>
      </c>
      <c r="I22" s="23" t="s">
        <v>118</v>
      </c>
      <c r="J22" s="23">
        <v>82.29</v>
      </c>
      <c r="K22" s="23">
        <v>82.29</v>
      </c>
      <c r="L22" s="23"/>
      <c r="M22" s="23"/>
      <c r="N22" s="46">
        <v>82.29</v>
      </c>
      <c r="O22" s="23"/>
      <c r="P22" s="23" t="s">
        <v>63</v>
      </c>
      <c r="Q22" s="23" t="s">
        <v>97</v>
      </c>
      <c r="R22" s="23" t="s">
        <v>98</v>
      </c>
      <c r="S22" s="48"/>
    </row>
    <row r="23" ht="80" customHeight="1" spans="1:19">
      <c r="A23" s="22">
        <v>18</v>
      </c>
      <c r="B23" s="23" t="s">
        <v>80</v>
      </c>
      <c r="C23" s="23" t="s">
        <v>119</v>
      </c>
      <c r="D23" s="23" t="s">
        <v>82</v>
      </c>
      <c r="E23" s="23">
        <v>2025.12</v>
      </c>
      <c r="F23" s="23" t="s">
        <v>120</v>
      </c>
      <c r="G23" s="36" t="s">
        <v>84</v>
      </c>
      <c r="H23" s="23" t="s">
        <v>121</v>
      </c>
      <c r="I23" s="23" t="s">
        <v>122</v>
      </c>
      <c r="J23" s="23">
        <v>110.98</v>
      </c>
      <c r="K23" s="23">
        <v>110.98</v>
      </c>
      <c r="L23" s="23"/>
      <c r="M23" s="23"/>
      <c r="N23" s="46">
        <v>110.98</v>
      </c>
      <c r="O23" s="23"/>
      <c r="P23" s="23" t="s">
        <v>63</v>
      </c>
      <c r="Q23" s="23" t="s">
        <v>97</v>
      </c>
      <c r="R23" s="23" t="s">
        <v>98</v>
      </c>
      <c r="S23" s="48"/>
    </row>
    <row r="24" ht="80" customHeight="1" spans="1:19">
      <c r="A24" s="22">
        <v>19</v>
      </c>
      <c r="B24" s="23" t="s">
        <v>80</v>
      </c>
      <c r="C24" s="23" t="s">
        <v>123</v>
      </c>
      <c r="D24" s="23" t="s">
        <v>82</v>
      </c>
      <c r="E24" s="23">
        <v>2025.12</v>
      </c>
      <c r="F24" s="23" t="s">
        <v>124</v>
      </c>
      <c r="G24" s="36" t="s">
        <v>84</v>
      </c>
      <c r="H24" s="23" t="s">
        <v>121</v>
      </c>
      <c r="I24" s="23" t="s">
        <v>125</v>
      </c>
      <c r="J24" s="23">
        <v>178.74</v>
      </c>
      <c r="K24" s="23">
        <v>178.74</v>
      </c>
      <c r="L24" s="23"/>
      <c r="M24" s="23"/>
      <c r="N24" s="46">
        <v>178.74</v>
      </c>
      <c r="O24" s="23"/>
      <c r="P24" s="23" t="s">
        <v>63</v>
      </c>
      <c r="Q24" s="23" t="s">
        <v>97</v>
      </c>
      <c r="R24" s="23" t="s">
        <v>98</v>
      </c>
      <c r="S24" s="48"/>
    </row>
    <row r="25" ht="54" customHeight="1" spans="1:19">
      <c r="A25" s="22">
        <v>20</v>
      </c>
      <c r="B25" s="23" t="s">
        <v>80</v>
      </c>
      <c r="C25" s="23" t="s">
        <v>126</v>
      </c>
      <c r="D25" s="23" t="s">
        <v>82</v>
      </c>
      <c r="E25" s="23">
        <v>2025.12</v>
      </c>
      <c r="F25" s="23" t="s">
        <v>127</v>
      </c>
      <c r="G25" s="36" t="s">
        <v>84</v>
      </c>
      <c r="H25" s="43" t="s">
        <v>68</v>
      </c>
      <c r="I25" s="23" t="s">
        <v>128</v>
      </c>
      <c r="J25" s="23">
        <v>154.71</v>
      </c>
      <c r="K25" s="23">
        <v>154.71</v>
      </c>
      <c r="L25" s="23"/>
      <c r="M25" s="23"/>
      <c r="N25" s="46">
        <v>154.71</v>
      </c>
      <c r="O25" s="23"/>
      <c r="P25" s="23" t="s">
        <v>87</v>
      </c>
      <c r="Q25" s="23" t="s">
        <v>129</v>
      </c>
      <c r="R25" s="23" t="s">
        <v>130</v>
      </c>
      <c r="S25" s="48"/>
    </row>
    <row r="26" ht="54" customHeight="1" spans="1:19">
      <c r="A26" s="22">
        <v>21</v>
      </c>
      <c r="B26" s="23" t="s">
        <v>80</v>
      </c>
      <c r="C26" s="23" t="s">
        <v>131</v>
      </c>
      <c r="D26" s="23" t="s">
        <v>82</v>
      </c>
      <c r="E26" s="23">
        <v>2025.12</v>
      </c>
      <c r="F26" s="23" t="s">
        <v>132</v>
      </c>
      <c r="G26" s="36" t="s">
        <v>84</v>
      </c>
      <c r="H26" s="43" t="s">
        <v>68</v>
      </c>
      <c r="I26" s="23" t="s">
        <v>133</v>
      </c>
      <c r="J26" s="23">
        <v>41.42</v>
      </c>
      <c r="K26" s="23">
        <v>41.42</v>
      </c>
      <c r="L26" s="23"/>
      <c r="M26" s="23"/>
      <c r="N26" s="46">
        <v>41.42</v>
      </c>
      <c r="O26" s="23"/>
      <c r="P26" s="23" t="s">
        <v>87</v>
      </c>
      <c r="Q26" s="23" t="s">
        <v>129</v>
      </c>
      <c r="R26" s="23" t="s">
        <v>130</v>
      </c>
      <c r="S26" s="48"/>
    </row>
    <row r="27" ht="89" customHeight="1" spans="1:19">
      <c r="A27" s="22">
        <v>22</v>
      </c>
      <c r="B27" s="23" t="s">
        <v>80</v>
      </c>
      <c r="C27" s="23" t="s">
        <v>134</v>
      </c>
      <c r="D27" s="23" t="s">
        <v>82</v>
      </c>
      <c r="E27" s="23">
        <v>2025.12</v>
      </c>
      <c r="F27" s="23" t="s">
        <v>135</v>
      </c>
      <c r="G27" s="36" t="s">
        <v>84</v>
      </c>
      <c r="H27" s="43" t="s">
        <v>68</v>
      </c>
      <c r="I27" s="23" t="s">
        <v>136</v>
      </c>
      <c r="J27" s="23">
        <v>62.95</v>
      </c>
      <c r="K27" s="23">
        <v>62.95</v>
      </c>
      <c r="L27" s="23"/>
      <c r="M27" s="23"/>
      <c r="N27" s="46">
        <v>62.95</v>
      </c>
      <c r="O27" s="23"/>
      <c r="P27" s="23" t="s">
        <v>87</v>
      </c>
      <c r="Q27" s="23" t="s">
        <v>129</v>
      </c>
      <c r="R27" s="23" t="s">
        <v>130</v>
      </c>
      <c r="S27" s="48"/>
    </row>
    <row r="28" ht="109.2" spans="1:19">
      <c r="A28" s="22">
        <v>23</v>
      </c>
      <c r="B28" s="23" t="s">
        <v>80</v>
      </c>
      <c r="C28" s="23" t="s">
        <v>137</v>
      </c>
      <c r="D28" s="23" t="s">
        <v>82</v>
      </c>
      <c r="E28" s="23">
        <v>2025.12</v>
      </c>
      <c r="F28" s="23" t="s">
        <v>138</v>
      </c>
      <c r="G28" s="36" t="s">
        <v>84</v>
      </c>
      <c r="H28" s="23" t="s">
        <v>139</v>
      </c>
      <c r="I28" s="23" t="s">
        <v>140</v>
      </c>
      <c r="J28" s="23">
        <v>57.12</v>
      </c>
      <c r="K28" s="23">
        <v>57.12</v>
      </c>
      <c r="L28" s="23"/>
      <c r="M28" s="23"/>
      <c r="N28" s="46">
        <v>57.12</v>
      </c>
      <c r="O28" s="23"/>
      <c r="P28" s="23" t="s">
        <v>87</v>
      </c>
      <c r="Q28" s="23" t="s">
        <v>141</v>
      </c>
      <c r="R28" s="23" t="s">
        <v>142</v>
      </c>
      <c r="S28" s="48"/>
    </row>
    <row r="29" ht="75" customHeight="1" spans="1:19">
      <c r="A29" s="22">
        <v>24</v>
      </c>
      <c r="B29" s="23" t="s">
        <v>80</v>
      </c>
      <c r="C29" s="23" t="s">
        <v>143</v>
      </c>
      <c r="D29" s="23" t="s">
        <v>82</v>
      </c>
      <c r="E29" s="23">
        <v>2025.12</v>
      </c>
      <c r="F29" s="23" t="s">
        <v>144</v>
      </c>
      <c r="G29" s="36" t="s">
        <v>84</v>
      </c>
      <c r="H29" s="39" t="s">
        <v>61</v>
      </c>
      <c r="I29" s="23" t="s">
        <v>145</v>
      </c>
      <c r="J29" s="23">
        <v>202.96</v>
      </c>
      <c r="K29" s="23">
        <v>202.96</v>
      </c>
      <c r="L29" s="23"/>
      <c r="M29" s="23"/>
      <c r="N29" s="46">
        <v>202.96</v>
      </c>
      <c r="O29" s="23"/>
      <c r="P29" s="23" t="s">
        <v>63</v>
      </c>
      <c r="Q29" s="23" t="s">
        <v>146</v>
      </c>
      <c r="R29" s="23" t="s">
        <v>142</v>
      </c>
      <c r="S29" s="48"/>
    </row>
    <row r="30" ht="104" customHeight="1" spans="1:19">
      <c r="A30" s="22">
        <v>25</v>
      </c>
      <c r="B30" s="23" t="s">
        <v>80</v>
      </c>
      <c r="C30" s="23" t="s">
        <v>147</v>
      </c>
      <c r="D30" s="23" t="s">
        <v>82</v>
      </c>
      <c r="E30" s="23">
        <v>2025.12</v>
      </c>
      <c r="F30" s="23" t="s">
        <v>144</v>
      </c>
      <c r="G30" s="36" t="s">
        <v>84</v>
      </c>
      <c r="H30" s="39" t="s">
        <v>61</v>
      </c>
      <c r="I30" s="23" t="s">
        <v>148</v>
      </c>
      <c r="J30" s="23">
        <v>70.26</v>
      </c>
      <c r="K30" s="23">
        <v>70.26</v>
      </c>
      <c r="L30" s="23"/>
      <c r="M30" s="23"/>
      <c r="N30" s="46">
        <v>70.26</v>
      </c>
      <c r="O30" s="23"/>
      <c r="P30" s="23" t="s">
        <v>63</v>
      </c>
      <c r="Q30" s="23" t="s">
        <v>149</v>
      </c>
      <c r="R30" s="23" t="s">
        <v>142</v>
      </c>
      <c r="S30" s="48"/>
    </row>
    <row r="31" ht="65" customHeight="1" spans="1:19">
      <c r="A31" s="22">
        <v>26</v>
      </c>
      <c r="B31" s="23" t="s">
        <v>80</v>
      </c>
      <c r="C31" s="23" t="s">
        <v>150</v>
      </c>
      <c r="D31" s="23" t="s">
        <v>82</v>
      </c>
      <c r="E31" s="23">
        <v>2025.12</v>
      </c>
      <c r="F31" s="23" t="s">
        <v>151</v>
      </c>
      <c r="G31" s="36" t="s">
        <v>84</v>
      </c>
      <c r="H31" s="23" t="s">
        <v>152</v>
      </c>
      <c r="I31" s="23" t="s">
        <v>153</v>
      </c>
      <c r="J31" s="23">
        <v>75.26</v>
      </c>
      <c r="K31" s="23">
        <v>75.26</v>
      </c>
      <c r="L31" s="23"/>
      <c r="M31" s="23"/>
      <c r="N31" s="46">
        <v>75.26</v>
      </c>
      <c r="O31" s="23"/>
      <c r="P31" s="23" t="s">
        <v>154</v>
      </c>
      <c r="Q31" s="23" t="s">
        <v>155</v>
      </c>
      <c r="R31" s="23" t="s">
        <v>156</v>
      </c>
      <c r="S31" s="48"/>
    </row>
    <row r="32" ht="72" customHeight="1" spans="1:19">
      <c r="A32" s="22">
        <v>27</v>
      </c>
      <c r="B32" s="23" t="s">
        <v>80</v>
      </c>
      <c r="C32" s="23" t="s">
        <v>157</v>
      </c>
      <c r="D32" s="23" t="s">
        <v>82</v>
      </c>
      <c r="E32" s="23">
        <v>2025.12</v>
      </c>
      <c r="F32" s="23" t="s">
        <v>158</v>
      </c>
      <c r="G32" s="36" t="s">
        <v>84</v>
      </c>
      <c r="H32" s="25" t="s">
        <v>28</v>
      </c>
      <c r="I32" s="23" t="s">
        <v>159</v>
      </c>
      <c r="J32" s="23">
        <v>46.02</v>
      </c>
      <c r="K32" s="23">
        <v>46.02</v>
      </c>
      <c r="L32" s="23"/>
      <c r="M32" s="23"/>
      <c r="N32" s="46">
        <v>46.02</v>
      </c>
      <c r="O32" s="23"/>
      <c r="P32" s="23" t="s">
        <v>160</v>
      </c>
      <c r="Q32" s="23" t="s">
        <v>161</v>
      </c>
      <c r="R32" s="23" t="s">
        <v>156</v>
      </c>
      <c r="S32" s="48"/>
    </row>
    <row r="33" ht="66" customHeight="1" spans="1:19">
      <c r="A33" s="22">
        <v>28</v>
      </c>
      <c r="B33" s="23" t="s">
        <v>80</v>
      </c>
      <c r="C33" s="23" t="s">
        <v>162</v>
      </c>
      <c r="D33" s="23" t="s">
        <v>82</v>
      </c>
      <c r="E33" s="23">
        <v>2025.12</v>
      </c>
      <c r="F33" s="23" t="s">
        <v>163</v>
      </c>
      <c r="G33" s="36" t="s">
        <v>84</v>
      </c>
      <c r="H33" s="25" t="s">
        <v>28</v>
      </c>
      <c r="I33" s="23" t="s">
        <v>164</v>
      </c>
      <c r="J33" s="23">
        <v>35.78</v>
      </c>
      <c r="K33" s="23">
        <v>35.78</v>
      </c>
      <c r="L33" s="23"/>
      <c r="M33" s="23"/>
      <c r="N33" s="46">
        <v>35.78</v>
      </c>
      <c r="O33" s="23"/>
      <c r="P33" s="23" t="s">
        <v>165</v>
      </c>
      <c r="Q33" s="23" t="s">
        <v>166</v>
      </c>
      <c r="R33" s="23" t="s">
        <v>156</v>
      </c>
      <c r="S33" s="48"/>
    </row>
    <row r="34" ht="140.4" spans="1:19">
      <c r="A34" s="22">
        <v>29</v>
      </c>
      <c r="B34" s="23" t="s">
        <v>80</v>
      </c>
      <c r="C34" s="23" t="s">
        <v>167</v>
      </c>
      <c r="D34" s="23" t="s">
        <v>82</v>
      </c>
      <c r="E34" s="23">
        <v>2025.12</v>
      </c>
      <c r="F34" s="23" t="s">
        <v>168</v>
      </c>
      <c r="G34" s="36" t="s">
        <v>84</v>
      </c>
      <c r="H34" s="45" t="s">
        <v>75</v>
      </c>
      <c r="I34" s="23" t="s">
        <v>169</v>
      </c>
      <c r="J34" s="23">
        <v>47.48</v>
      </c>
      <c r="K34" s="23">
        <v>47.48</v>
      </c>
      <c r="L34" s="23"/>
      <c r="M34" s="23"/>
      <c r="N34" s="46">
        <v>47.48</v>
      </c>
      <c r="O34" s="23"/>
      <c r="P34" s="23" t="s">
        <v>63</v>
      </c>
      <c r="Q34" s="23" t="s">
        <v>170</v>
      </c>
      <c r="R34" s="23" t="s">
        <v>156</v>
      </c>
      <c r="S34" s="48"/>
    </row>
    <row r="35" ht="72" customHeight="1" spans="1:19">
      <c r="A35" s="22">
        <v>30</v>
      </c>
      <c r="B35" s="23" t="s">
        <v>80</v>
      </c>
      <c r="C35" s="23" t="s">
        <v>171</v>
      </c>
      <c r="D35" s="23" t="s">
        <v>82</v>
      </c>
      <c r="E35" s="23">
        <v>2025.12</v>
      </c>
      <c r="F35" s="23" t="s">
        <v>172</v>
      </c>
      <c r="G35" s="36" t="s">
        <v>84</v>
      </c>
      <c r="H35" s="45" t="s">
        <v>75</v>
      </c>
      <c r="I35" s="23" t="s">
        <v>173</v>
      </c>
      <c r="J35" s="23">
        <v>141.21</v>
      </c>
      <c r="K35" s="23">
        <v>141.21</v>
      </c>
      <c r="L35" s="23"/>
      <c r="M35" s="23"/>
      <c r="N35" s="46">
        <v>141.21</v>
      </c>
      <c r="O35" s="23"/>
      <c r="P35" s="23" t="s">
        <v>63</v>
      </c>
      <c r="Q35" s="23" t="s">
        <v>170</v>
      </c>
      <c r="R35" s="23" t="s">
        <v>156</v>
      </c>
      <c r="S35" s="48"/>
    </row>
    <row r="36" ht="67" customHeight="1" spans="1:19">
      <c r="A36" s="22">
        <v>31</v>
      </c>
      <c r="B36" s="23" t="s">
        <v>80</v>
      </c>
      <c r="C36" s="23" t="s">
        <v>174</v>
      </c>
      <c r="D36" s="23" t="s">
        <v>82</v>
      </c>
      <c r="E36" s="23">
        <v>2025.12</v>
      </c>
      <c r="F36" s="23" t="s">
        <v>172</v>
      </c>
      <c r="G36" s="36" t="s">
        <v>84</v>
      </c>
      <c r="H36" s="45" t="s">
        <v>75</v>
      </c>
      <c r="I36" s="23" t="s">
        <v>175</v>
      </c>
      <c r="J36" s="23">
        <v>95.96</v>
      </c>
      <c r="K36" s="23">
        <v>95.96</v>
      </c>
      <c r="L36" s="23"/>
      <c r="M36" s="23"/>
      <c r="N36" s="46">
        <v>95.96</v>
      </c>
      <c r="O36" s="23"/>
      <c r="P36" s="23" t="s">
        <v>63</v>
      </c>
      <c r="Q36" s="23" t="s">
        <v>170</v>
      </c>
      <c r="R36" s="23" t="s">
        <v>156</v>
      </c>
      <c r="S36" s="48"/>
    </row>
    <row r="37" ht="63" customHeight="1" spans="1:19">
      <c r="A37" s="22">
        <v>32</v>
      </c>
      <c r="B37" s="23" t="s">
        <v>80</v>
      </c>
      <c r="C37" s="23" t="s">
        <v>176</v>
      </c>
      <c r="D37" s="23" t="s">
        <v>82</v>
      </c>
      <c r="E37" s="23">
        <v>2025.12</v>
      </c>
      <c r="F37" s="23" t="s">
        <v>177</v>
      </c>
      <c r="G37" s="36" t="s">
        <v>84</v>
      </c>
      <c r="H37" s="23" t="s">
        <v>178</v>
      </c>
      <c r="I37" s="23" t="s">
        <v>179</v>
      </c>
      <c r="J37" s="23">
        <v>138.57</v>
      </c>
      <c r="K37" s="23">
        <v>138.57</v>
      </c>
      <c r="L37" s="23"/>
      <c r="M37" s="23"/>
      <c r="N37" s="46">
        <v>138.57</v>
      </c>
      <c r="O37" s="23"/>
      <c r="P37" s="23" t="s">
        <v>63</v>
      </c>
      <c r="Q37" s="23" t="s">
        <v>180</v>
      </c>
      <c r="R37" s="23" t="s">
        <v>142</v>
      </c>
      <c r="S37" s="48"/>
    </row>
    <row r="38" ht="178" customHeight="1" spans="1:19">
      <c r="A38" s="22">
        <v>33</v>
      </c>
      <c r="B38" s="23" t="s">
        <v>80</v>
      </c>
      <c r="C38" s="23" t="s">
        <v>181</v>
      </c>
      <c r="D38" s="23" t="s">
        <v>82</v>
      </c>
      <c r="E38" s="23">
        <v>2025.12</v>
      </c>
      <c r="F38" s="23" t="s">
        <v>182</v>
      </c>
      <c r="G38" s="36" t="s">
        <v>84</v>
      </c>
      <c r="H38" s="23" t="s">
        <v>178</v>
      </c>
      <c r="I38" s="23" t="s">
        <v>183</v>
      </c>
      <c r="J38" s="23">
        <v>141.12</v>
      </c>
      <c r="K38" s="23">
        <v>141.12</v>
      </c>
      <c r="L38" s="23"/>
      <c r="M38" s="23"/>
      <c r="N38" s="46">
        <v>141.12</v>
      </c>
      <c r="O38" s="23"/>
      <c r="P38" s="23" t="s">
        <v>63</v>
      </c>
      <c r="Q38" s="23" t="s">
        <v>180</v>
      </c>
      <c r="R38" s="23" t="s">
        <v>142</v>
      </c>
      <c r="S38" s="48"/>
    </row>
    <row r="39" ht="163" customHeight="1" spans="1:19">
      <c r="A39" s="22">
        <v>34</v>
      </c>
      <c r="B39" s="23" t="s">
        <v>45</v>
      </c>
      <c r="C39" s="23" t="s">
        <v>184</v>
      </c>
      <c r="D39" s="23" t="s">
        <v>25</v>
      </c>
      <c r="E39" s="23">
        <v>2025.12</v>
      </c>
      <c r="F39" s="23" t="s">
        <v>185</v>
      </c>
      <c r="G39" s="36" t="s">
        <v>48</v>
      </c>
      <c r="H39" s="23" t="s">
        <v>49</v>
      </c>
      <c r="I39" s="23" t="s">
        <v>186</v>
      </c>
      <c r="J39" s="23">
        <v>320</v>
      </c>
      <c r="K39" s="23">
        <v>320</v>
      </c>
      <c r="L39" s="23"/>
      <c r="M39" s="23"/>
      <c r="N39" s="34">
        <v>320</v>
      </c>
      <c r="O39" s="23"/>
      <c r="P39" s="23" t="s">
        <v>63</v>
      </c>
      <c r="Q39" s="23" t="s">
        <v>187</v>
      </c>
      <c r="R39" s="23" t="s">
        <v>188</v>
      </c>
      <c r="S39" s="48"/>
    </row>
    <row r="40" ht="112" customHeight="1" spans="1:19">
      <c r="A40" s="22">
        <v>35</v>
      </c>
      <c r="B40" s="23" t="s">
        <v>189</v>
      </c>
      <c r="C40" s="23" t="s">
        <v>190</v>
      </c>
      <c r="D40" s="23" t="s">
        <v>25</v>
      </c>
      <c r="E40" s="23">
        <v>2025.12</v>
      </c>
      <c r="F40" s="23" t="s">
        <v>185</v>
      </c>
      <c r="G40" s="36" t="s">
        <v>191</v>
      </c>
      <c r="H40" s="23" t="s">
        <v>192</v>
      </c>
      <c r="I40" s="23" t="s">
        <v>193</v>
      </c>
      <c r="J40" s="23">
        <v>200</v>
      </c>
      <c r="K40" s="23">
        <v>200</v>
      </c>
      <c r="L40" s="23"/>
      <c r="M40" s="23"/>
      <c r="N40" s="34">
        <v>200</v>
      </c>
      <c r="O40" s="23"/>
      <c r="P40" s="23" t="s">
        <v>63</v>
      </c>
      <c r="Q40" s="23" t="s">
        <v>194</v>
      </c>
      <c r="R40" s="23" t="s">
        <v>195</v>
      </c>
      <c r="S40" s="48"/>
    </row>
    <row r="41" ht="75" customHeight="1" spans="1:19">
      <c r="A41" s="22">
        <v>36</v>
      </c>
      <c r="B41" s="23" t="s">
        <v>23</v>
      </c>
      <c r="C41" s="23" t="s">
        <v>196</v>
      </c>
      <c r="D41" s="23" t="s">
        <v>25</v>
      </c>
      <c r="E41" s="23">
        <v>2025.12</v>
      </c>
      <c r="F41" s="23" t="s">
        <v>47</v>
      </c>
      <c r="G41" s="36" t="s">
        <v>27</v>
      </c>
      <c r="H41" s="23" t="s">
        <v>55</v>
      </c>
      <c r="I41" s="23" t="s">
        <v>197</v>
      </c>
      <c r="J41" s="23">
        <v>484.4</v>
      </c>
      <c r="K41" s="23">
        <v>484.4</v>
      </c>
      <c r="L41" s="23"/>
      <c r="M41" s="23"/>
      <c r="N41" s="34">
        <v>484.4</v>
      </c>
      <c r="O41" s="23"/>
      <c r="P41" s="23" t="s">
        <v>37</v>
      </c>
      <c r="Q41" s="23" t="s">
        <v>198</v>
      </c>
      <c r="R41" s="23" t="s">
        <v>199</v>
      </c>
      <c r="S41" s="48"/>
    </row>
    <row r="42" ht="65" customHeight="1" spans="1:19">
      <c r="A42" s="22">
        <v>37</v>
      </c>
      <c r="B42" s="23" t="s">
        <v>80</v>
      </c>
      <c r="C42" s="23" t="s">
        <v>200</v>
      </c>
      <c r="D42" s="23" t="s">
        <v>25</v>
      </c>
      <c r="E42" s="23">
        <v>2025.12</v>
      </c>
      <c r="F42" s="23" t="s">
        <v>201</v>
      </c>
      <c r="G42" s="36" t="s">
        <v>27</v>
      </c>
      <c r="H42" s="23" t="s">
        <v>55</v>
      </c>
      <c r="I42" s="23" t="s">
        <v>202</v>
      </c>
      <c r="J42" s="23">
        <v>357</v>
      </c>
      <c r="K42" s="23">
        <v>357</v>
      </c>
      <c r="L42" s="23"/>
      <c r="M42" s="23"/>
      <c r="N42" s="34">
        <v>157.96</v>
      </c>
      <c r="O42" s="34">
        <v>199.04</v>
      </c>
      <c r="P42" s="23" t="s">
        <v>63</v>
      </c>
      <c r="Q42" s="23" t="s">
        <v>203</v>
      </c>
      <c r="R42" s="23" t="s">
        <v>204</v>
      </c>
      <c r="S42" s="48"/>
    </row>
    <row r="43" ht="46.8" spans="1:19">
      <c r="A43" s="22">
        <v>38</v>
      </c>
      <c r="B43" s="23" t="s">
        <v>80</v>
      </c>
      <c r="C43" s="23" t="s">
        <v>205</v>
      </c>
      <c r="D43" s="23" t="s">
        <v>25</v>
      </c>
      <c r="E43" s="23">
        <v>2025.12</v>
      </c>
      <c r="F43" s="23" t="s">
        <v>206</v>
      </c>
      <c r="G43" s="36" t="s">
        <v>27</v>
      </c>
      <c r="H43" s="23" t="s">
        <v>55</v>
      </c>
      <c r="I43" s="23" t="s">
        <v>207</v>
      </c>
      <c r="J43" s="23">
        <v>500</v>
      </c>
      <c r="K43" s="23">
        <v>500</v>
      </c>
      <c r="L43" s="23"/>
      <c r="M43" s="23"/>
      <c r="N43" s="46">
        <v>500</v>
      </c>
      <c r="O43" s="23"/>
      <c r="P43" s="23" t="s">
        <v>208</v>
      </c>
      <c r="Q43" s="23" t="s">
        <v>209</v>
      </c>
      <c r="R43" s="23" t="s">
        <v>210</v>
      </c>
      <c r="S43" s="48"/>
    </row>
    <row r="44" ht="60" customHeight="1" spans="1:19">
      <c r="A44" s="22">
        <v>39</v>
      </c>
      <c r="B44" s="23" t="s">
        <v>80</v>
      </c>
      <c r="C44" s="23" t="s">
        <v>211</v>
      </c>
      <c r="D44" s="23" t="s">
        <v>25</v>
      </c>
      <c r="E44" s="23">
        <v>2025.12</v>
      </c>
      <c r="F44" s="23" t="s">
        <v>212</v>
      </c>
      <c r="G44" s="36" t="s">
        <v>27</v>
      </c>
      <c r="H44" s="23" t="s">
        <v>55</v>
      </c>
      <c r="I44" s="23" t="s">
        <v>207</v>
      </c>
      <c r="J44" s="23">
        <v>500</v>
      </c>
      <c r="K44" s="23">
        <v>500</v>
      </c>
      <c r="L44" s="23"/>
      <c r="M44" s="23"/>
      <c r="N44" s="46">
        <v>500</v>
      </c>
      <c r="O44" s="23"/>
      <c r="P44" s="23" t="s">
        <v>208</v>
      </c>
      <c r="Q44" s="23" t="s">
        <v>213</v>
      </c>
      <c r="R44" s="23" t="s">
        <v>210</v>
      </c>
      <c r="S44" s="48"/>
    </row>
    <row r="45" ht="60" customHeight="1" spans="1:19">
      <c r="A45" s="22">
        <v>40</v>
      </c>
      <c r="B45" s="23" t="s">
        <v>80</v>
      </c>
      <c r="C45" s="23" t="s">
        <v>214</v>
      </c>
      <c r="D45" s="23" t="s">
        <v>25</v>
      </c>
      <c r="E45" s="23">
        <v>2025.12</v>
      </c>
      <c r="F45" s="23" t="s">
        <v>215</v>
      </c>
      <c r="G45" s="36" t="s">
        <v>27</v>
      </c>
      <c r="H45" s="23" t="s">
        <v>55</v>
      </c>
      <c r="I45" s="23" t="s">
        <v>207</v>
      </c>
      <c r="J45" s="23">
        <v>275.41</v>
      </c>
      <c r="K45" s="23">
        <v>275.41</v>
      </c>
      <c r="L45" s="23"/>
      <c r="M45" s="23"/>
      <c r="N45" s="46">
        <v>275.41</v>
      </c>
      <c r="O45" s="23"/>
      <c r="P45" s="23" t="s">
        <v>208</v>
      </c>
      <c r="Q45" s="23" t="s">
        <v>216</v>
      </c>
      <c r="R45" s="23" t="s">
        <v>210</v>
      </c>
      <c r="S45" s="48"/>
    </row>
    <row r="46" ht="60" customHeight="1" spans="1:19">
      <c r="A46" s="22">
        <v>41</v>
      </c>
      <c r="B46" s="23" t="s">
        <v>80</v>
      </c>
      <c r="C46" s="23" t="s">
        <v>217</v>
      </c>
      <c r="D46" s="23" t="s">
        <v>25</v>
      </c>
      <c r="E46" s="23">
        <v>2025.12</v>
      </c>
      <c r="F46" s="23" t="s">
        <v>218</v>
      </c>
      <c r="G46" s="36" t="s">
        <v>27</v>
      </c>
      <c r="H46" s="23" t="s">
        <v>55</v>
      </c>
      <c r="I46" s="23" t="s">
        <v>207</v>
      </c>
      <c r="J46" s="23">
        <v>314.62</v>
      </c>
      <c r="K46" s="23">
        <v>314.62</v>
      </c>
      <c r="L46" s="23"/>
      <c r="M46" s="23"/>
      <c r="N46" s="46">
        <v>314.62</v>
      </c>
      <c r="O46" s="23"/>
      <c r="P46" s="23" t="s">
        <v>208</v>
      </c>
      <c r="Q46" s="23" t="s">
        <v>209</v>
      </c>
      <c r="R46" s="23" t="s">
        <v>210</v>
      </c>
      <c r="S46" s="48"/>
    </row>
    <row r="47" ht="60" customHeight="1" spans="1:19">
      <c r="A47" s="22">
        <v>42</v>
      </c>
      <c r="B47" s="23" t="s">
        <v>80</v>
      </c>
      <c r="C47" s="23" t="s">
        <v>219</v>
      </c>
      <c r="D47" s="23" t="s">
        <v>25</v>
      </c>
      <c r="E47" s="23">
        <v>2025.12</v>
      </c>
      <c r="F47" s="23" t="s">
        <v>206</v>
      </c>
      <c r="G47" s="36" t="s">
        <v>27</v>
      </c>
      <c r="H47" s="23" t="s">
        <v>55</v>
      </c>
      <c r="I47" s="23" t="s">
        <v>207</v>
      </c>
      <c r="J47" s="23">
        <v>326.58</v>
      </c>
      <c r="K47" s="23">
        <v>326.58</v>
      </c>
      <c r="L47" s="23"/>
      <c r="M47" s="23"/>
      <c r="N47" s="46">
        <v>326.58</v>
      </c>
      <c r="O47" s="23"/>
      <c r="P47" s="23" t="s">
        <v>208</v>
      </c>
      <c r="Q47" s="23" t="s">
        <v>213</v>
      </c>
      <c r="R47" s="23" t="s">
        <v>210</v>
      </c>
      <c r="S47" s="48"/>
    </row>
    <row r="48" ht="60" customHeight="1" spans="1:19">
      <c r="A48" s="22">
        <v>43</v>
      </c>
      <c r="B48" s="23" t="s">
        <v>80</v>
      </c>
      <c r="C48" s="23" t="s">
        <v>220</v>
      </c>
      <c r="D48" s="23" t="s">
        <v>25</v>
      </c>
      <c r="E48" s="23">
        <v>2025.12</v>
      </c>
      <c r="F48" s="23" t="s">
        <v>221</v>
      </c>
      <c r="G48" s="36" t="s">
        <v>27</v>
      </c>
      <c r="H48" s="23" t="s">
        <v>55</v>
      </c>
      <c r="I48" s="23" t="s">
        <v>207</v>
      </c>
      <c r="J48" s="23">
        <v>331.03</v>
      </c>
      <c r="K48" s="23">
        <v>331.03</v>
      </c>
      <c r="L48" s="23"/>
      <c r="M48" s="23"/>
      <c r="N48" s="46">
        <v>331.03</v>
      </c>
      <c r="O48" s="23"/>
      <c r="P48" s="23" t="s">
        <v>154</v>
      </c>
      <c r="Q48" s="23" t="s">
        <v>216</v>
      </c>
      <c r="R48" s="23" t="s">
        <v>210</v>
      </c>
      <c r="S48" s="48"/>
    </row>
    <row r="49" ht="60" customHeight="1" spans="1:19">
      <c r="A49" s="22">
        <v>44</v>
      </c>
      <c r="B49" s="23" t="s">
        <v>80</v>
      </c>
      <c r="C49" s="23" t="s">
        <v>222</v>
      </c>
      <c r="D49" s="23" t="s">
        <v>25</v>
      </c>
      <c r="E49" s="23">
        <v>2025.12</v>
      </c>
      <c r="F49" s="23" t="s">
        <v>223</v>
      </c>
      <c r="G49" s="36" t="s">
        <v>27</v>
      </c>
      <c r="H49" s="23" t="s">
        <v>55</v>
      </c>
      <c r="I49" s="23" t="s">
        <v>207</v>
      </c>
      <c r="J49" s="23">
        <v>298.77</v>
      </c>
      <c r="K49" s="23">
        <v>298.77</v>
      </c>
      <c r="L49" s="23"/>
      <c r="M49" s="23"/>
      <c r="N49" s="46">
        <v>298.77</v>
      </c>
      <c r="O49" s="23"/>
      <c r="P49" s="23" t="s">
        <v>208</v>
      </c>
      <c r="Q49" s="23" t="s">
        <v>224</v>
      </c>
      <c r="R49" s="23" t="s">
        <v>210</v>
      </c>
      <c r="S49" s="48"/>
    </row>
    <row r="50" ht="60" customHeight="1" spans="1:19">
      <c r="A50" s="22">
        <v>45</v>
      </c>
      <c r="B50" s="23" t="s">
        <v>80</v>
      </c>
      <c r="C50" s="23" t="s">
        <v>225</v>
      </c>
      <c r="D50" s="23" t="s">
        <v>25</v>
      </c>
      <c r="E50" s="23">
        <v>2025.12</v>
      </c>
      <c r="F50" s="23" t="s">
        <v>226</v>
      </c>
      <c r="G50" s="36" t="s">
        <v>27</v>
      </c>
      <c r="H50" s="23" t="s">
        <v>55</v>
      </c>
      <c r="I50" s="23" t="s">
        <v>207</v>
      </c>
      <c r="J50" s="23">
        <v>328.6</v>
      </c>
      <c r="K50" s="23">
        <v>328.6</v>
      </c>
      <c r="L50" s="23"/>
      <c r="M50" s="23"/>
      <c r="N50" s="46">
        <v>328.6</v>
      </c>
      <c r="O50" s="23"/>
      <c r="P50" s="23" t="s">
        <v>227</v>
      </c>
      <c r="Q50" s="23" t="s">
        <v>209</v>
      </c>
      <c r="R50" s="23" t="s">
        <v>228</v>
      </c>
      <c r="S50" s="48"/>
    </row>
    <row r="51" ht="60" customHeight="1" spans="1:19">
      <c r="A51" s="22">
        <v>46</v>
      </c>
      <c r="B51" s="23" t="s">
        <v>80</v>
      </c>
      <c r="C51" s="23" t="s">
        <v>229</v>
      </c>
      <c r="D51" s="23" t="s">
        <v>25</v>
      </c>
      <c r="E51" s="23">
        <v>2025.12</v>
      </c>
      <c r="F51" s="23" t="s">
        <v>230</v>
      </c>
      <c r="G51" s="36" t="s">
        <v>27</v>
      </c>
      <c r="H51" s="23" t="s">
        <v>55</v>
      </c>
      <c r="I51" s="23" t="s">
        <v>207</v>
      </c>
      <c r="J51" s="23">
        <v>337.18</v>
      </c>
      <c r="K51" s="23">
        <v>337.18</v>
      </c>
      <c r="L51" s="23"/>
      <c r="M51" s="23"/>
      <c r="N51" s="34">
        <v>337.18</v>
      </c>
      <c r="O51" s="23"/>
      <c r="P51" s="23" t="s">
        <v>227</v>
      </c>
      <c r="Q51" s="23" t="s">
        <v>209</v>
      </c>
      <c r="R51" s="23" t="s">
        <v>228</v>
      </c>
      <c r="S51" s="48"/>
    </row>
    <row r="52" ht="60" customHeight="1" spans="1:19">
      <c r="A52" s="22">
        <v>47</v>
      </c>
      <c r="B52" s="23" t="s">
        <v>80</v>
      </c>
      <c r="C52" s="23" t="s">
        <v>231</v>
      </c>
      <c r="D52" s="23" t="s">
        <v>25</v>
      </c>
      <c r="E52" s="23">
        <v>2025.12</v>
      </c>
      <c r="F52" s="23" t="s">
        <v>212</v>
      </c>
      <c r="G52" s="36" t="s">
        <v>27</v>
      </c>
      <c r="H52" s="23" t="s">
        <v>55</v>
      </c>
      <c r="I52" s="23" t="s">
        <v>207</v>
      </c>
      <c r="J52" s="23">
        <v>315.07</v>
      </c>
      <c r="K52" s="23">
        <v>315.07</v>
      </c>
      <c r="L52" s="23"/>
      <c r="M52" s="23"/>
      <c r="N52" s="23">
        <v>315.07</v>
      </c>
      <c r="O52" s="23"/>
      <c r="P52" s="23" t="s">
        <v>208</v>
      </c>
      <c r="Q52" s="23" t="s">
        <v>213</v>
      </c>
      <c r="R52" s="23" t="s">
        <v>210</v>
      </c>
      <c r="S52" s="48"/>
    </row>
    <row r="53" ht="60" customHeight="1" spans="1:19">
      <c r="A53" s="22">
        <v>48</v>
      </c>
      <c r="B53" s="23" t="s">
        <v>80</v>
      </c>
      <c r="C53" s="23" t="s">
        <v>232</v>
      </c>
      <c r="D53" s="23" t="s">
        <v>25</v>
      </c>
      <c r="E53" s="23">
        <v>2025.12</v>
      </c>
      <c r="F53" s="23" t="s">
        <v>233</v>
      </c>
      <c r="G53" s="36" t="s">
        <v>27</v>
      </c>
      <c r="H53" s="23" t="s">
        <v>55</v>
      </c>
      <c r="I53" s="23" t="s">
        <v>207</v>
      </c>
      <c r="J53" s="23">
        <v>329.2</v>
      </c>
      <c r="K53" s="23">
        <v>329.2</v>
      </c>
      <c r="L53" s="23"/>
      <c r="M53" s="23"/>
      <c r="N53" s="23">
        <v>329.2</v>
      </c>
      <c r="O53" s="23"/>
      <c r="P53" s="23" t="s">
        <v>208</v>
      </c>
      <c r="Q53" s="23" t="s">
        <v>216</v>
      </c>
      <c r="R53" s="23" t="s">
        <v>210</v>
      </c>
      <c r="S53" s="48"/>
    </row>
    <row r="54" ht="60" customHeight="1" spans="1:19">
      <c r="A54" s="22">
        <v>49</v>
      </c>
      <c r="B54" s="23" t="s">
        <v>80</v>
      </c>
      <c r="C54" s="23" t="s">
        <v>234</v>
      </c>
      <c r="D54" s="23" t="s">
        <v>25</v>
      </c>
      <c r="E54" s="23">
        <v>2025.12</v>
      </c>
      <c r="F54" s="23" t="s">
        <v>235</v>
      </c>
      <c r="G54" s="36" t="s">
        <v>27</v>
      </c>
      <c r="H54" s="23" t="s">
        <v>55</v>
      </c>
      <c r="I54" s="23" t="s">
        <v>207</v>
      </c>
      <c r="J54" s="23">
        <v>340</v>
      </c>
      <c r="K54" s="23">
        <v>340</v>
      </c>
      <c r="L54" s="23"/>
      <c r="M54" s="23"/>
      <c r="N54" s="23">
        <v>340</v>
      </c>
      <c r="O54" s="23"/>
      <c r="P54" s="23" t="s">
        <v>208</v>
      </c>
      <c r="Q54" s="23" t="s">
        <v>224</v>
      </c>
      <c r="R54" s="23" t="s">
        <v>210</v>
      </c>
      <c r="S54" s="48"/>
    </row>
    <row r="55" ht="78" customHeight="1" spans="1:19">
      <c r="A55" s="22">
        <v>50</v>
      </c>
      <c r="B55" s="23" t="s">
        <v>80</v>
      </c>
      <c r="C55" s="23" t="s">
        <v>236</v>
      </c>
      <c r="D55" s="23" t="s">
        <v>25</v>
      </c>
      <c r="E55" s="23">
        <v>2025.12</v>
      </c>
      <c r="F55" s="23" t="s">
        <v>237</v>
      </c>
      <c r="G55" s="36" t="s">
        <v>27</v>
      </c>
      <c r="H55" s="23" t="s">
        <v>55</v>
      </c>
      <c r="I55" s="23" t="s">
        <v>238</v>
      </c>
      <c r="J55" s="23">
        <v>329.43</v>
      </c>
      <c r="K55" s="23">
        <v>329.43</v>
      </c>
      <c r="L55" s="23"/>
      <c r="M55" s="23"/>
      <c r="N55" s="23">
        <v>329.43</v>
      </c>
      <c r="O55" s="23"/>
      <c r="P55" s="23" t="s">
        <v>208</v>
      </c>
      <c r="Q55" s="23" t="s">
        <v>239</v>
      </c>
      <c r="R55" s="23" t="s">
        <v>210</v>
      </c>
      <c r="S55" s="48"/>
    </row>
    <row r="56" ht="77" customHeight="1" spans="1:19">
      <c r="A56" s="22">
        <v>51</v>
      </c>
      <c r="B56" s="23" t="s">
        <v>80</v>
      </c>
      <c r="C56" s="23" t="s">
        <v>240</v>
      </c>
      <c r="D56" s="23" t="s">
        <v>25</v>
      </c>
      <c r="E56" s="23">
        <v>2025.12</v>
      </c>
      <c r="F56" s="23" t="s">
        <v>241</v>
      </c>
      <c r="G56" s="36" t="s">
        <v>27</v>
      </c>
      <c r="H56" s="23" t="s">
        <v>55</v>
      </c>
      <c r="I56" s="23" t="s">
        <v>207</v>
      </c>
      <c r="J56" s="23">
        <v>60</v>
      </c>
      <c r="K56" s="23">
        <v>60</v>
      </c>
      <c r="L56" s="23"/>
      <c r="M56" s="23"/>
      <c r="N56" s="23">
        <v>60</v>
      </c>
      <c r="O56" s="23"/>
      <c r="P56" s="23" t="s">
        <v>227</v>
      </c>
      <c r="Q56" s="23" t="s">
        <v>209</v>
      </c>
      <c r="R56" s="23" t="s">
        <v>228</v>
      </c>
      <c r="S56" s="48"/>
    </row>
    <row r="57" ht="63" customHeight="1" spans="1:19">
      <c r="A57" s="22">
        <v>52</v>
      </c>
      <c r="B57" s="23" t="s">
        <v>80</v>
      </c>
      <c r="C57" s="23" t="s">
        <v>242</v>
      </c>
      <c r="D57" s="23" t="s">
        <v>25</v>
      </c>
      <c r="E57" s="23">
        <v>2025.12</v>
      </c>
      <c r="F57" s="23" t="s">
        <v>243</v>
      </c>
      <c r="G57" s="36" t="s">
        <v>27</v>
      </c>
      <c r="H57" s="23" t="s">
        <v>55</v>
      </c>
      <c r="I57" s="23" t="s">
        <v>244</v>
      </c>
      <c r="J57" s="23">
        <v>60</v>
      </c>
      <c r="K57" s="23">
        <v>60</v>
      </c>
      <c r="L57" s="23"/>
      <c r="M57" s="23"/>
      <c r="N57" s="46">
        <v>60</v>
      </c>
      <c r="O57" s="23"/>
      <c r="P57" s="23" t="s">
        <v>245</v>
      </c>
      <c r="Q57" s="23" t="s">
        <v>246</v>
      </c>
      <c r="R57" s="23" t="s">
        <v>210</v>
      </c>
      <c r="S57" s="48"/>
    </row>
    <row r="58" ht="63" customHeight="1" spans="1:19">
      <c r="A58" s="22">
        <v>53</v>
      </c>
      <c r="B58" s="23" t="s">
        <v>80</v>
      </c>
      <c r="C58" s="23" t="s">
        <v>247</v>
      </c>
      <c r="D58" s="23" t="s">
        <v>25</v>
      </c>
      <c r="E58" s="23">
        <v>2025.12</v>
      </c>
      <c r="F58" s="23" t="s">
        <v>248</v>
      </c>
      <c r="G58" s="36" t="s">
        <v>27</v>
      </c>
      <c r="H58" s="23" t="s">
        <v>55</v>
      </c>
      <c r="I58" s="23" t="s">
        <v>207</v>
      </c>
      <c r="J58" s="23">
        <v>60</v>
      </c>
      <c r="K58" s="23">
        <v>60</v>
      </c>
      <c r="L58" s="23"/>
      <c r="M58" s="23"/>
      <c r="N58" s="46">
        <v>60</v>
      </c>
      <c r="O58" s="23"/>
      <c r="P58" s="23" t="s">
        <v>208</v>
      </c>
      <c r="Q58" s="23" t="s">
        <v>249</v>
      </c>
      <c r="R58" s="23" t="s">
        <v>210</v>
      </c>
      <c r="S58" s="48"/>
    </row>
    <row r="59" ht="63" customHeight="1" spans="1:19">
      <c r="A59" s="22">
        <v>54</v>
      </c>
      <c r="B59" s="23" t="s">
        <v>80</v>
      </c>
      <c r="C59" s="23" t="s">
        <v>250</v>
      </c>
      <c r="D59" s="23" t="s">
        <v>25</v>
      </c>
      <c r="E59" s="23">
        <v>2025.12</v>
      </c>
      <c r="F59" s="23" t="s">
        <v>251</v>
      </c>
      <c r="G59" s="36" t="s">
        <v>27</v>
      </c>
      <c r="H59" s="23" t="s">
        <v>55</v>
      </c>
      <c r="I59" s="23" t="s">
        <v>207</v>
      </c>
      <c r="J59" s="23">
        <v>60</v>
      </c>
      <c r="K59" s="23">
        <v>60</v>
      </c>
      <c r="L59" s="23"/>
      <c r="M59" s="23"/>
      <c r="N59" s="46">
        <v>60</v>
      </c>
      <c r="O59" s="23"/>
      <c r="P59" s="23" t="s">
        <v>208</v>
      </c>
      <c r="Q59" s="23" t="s">
        <v>249</v>
      </c>
      <c r="R59" s="23" t="s">
        <v>210</v>
      </c>
      <c r="S59" s="48"/>
    </row>
    <row r="60" ht="63" customHeight="1" spans="1:19">
      <c r="A60" s="22">
        <v>55</v>
      </c>
      <c r="B60" s="23" t="s">
        <v>80</v>
      </c>
      <c r="C60" s="23" t="s">
        <v>252</v>
      </c>
      <c r="D60" s="23" t="s">
        <v>25</v>
      </c>
      <c r="E60" s="23">
        <v>2025.12</v>
      </c>
      <c r="F60" s="23" t="s">
        <v>253</v>
      </c>
      <c r="G60" s="36" t="s">
        <v>27</v>
      </c>
      <c r="H60" s="23" t="s">
        <v>55</v>
      </c>
      <c r="I60" s="23" t="s">
        <v>207</v>
      </c>
      <c r="J60" s="23">
        <v>60</v>
      </c>
      <c r="K60" s="23">
        <v>60</v>
      </c>
      <c r="L60" s="23"/>
      <c r="M60" s="23"/>
      <c r="N60" s="46">
        <v>60</v>
      </c>
      <c r="O60" s="23"/>
      <c r="P60" s="23" t="s">
        <v>208</v>
      </c>
      <c r="Q60" s="23" t="s">
        <v>249</v>
      </c>
      <c r="R60" s="23" t="s">
        <v>210</v>
      </c>
      <c r="S60" s="48"/>
    </row>
    <row r="61" ht="63" customHeight="1" spans="1:19">
      <c r="A61" s="22">
        <v>56</v>
      </c>
      <c r="B61" s="23" t="s">
        <v>80</v>
      </c>
      <c r="C61" s="23" t="s">
        <v>254</v>
      </c>
      <c r="D61" s="23" t="s">
        <v>25</v>
      </c>
      <c r="E61" s="23">
        <v>2025.12</v>
      </c>
      <c r="F61" s="23" t="s">
        <v>255</v>
      </c>
      <c r="G61" s="36" t="s">
        <v>27</v>
      </c>
      <c r="H61" s="23" t="s">
        <v>55</v>
      </c>
      <c r="I61" s="23" t="s">
        <v>207</v>
      </c>
      <c r="J61" s="23">
        <v>60</v>
      </c>
      <c r="K61" s="23">
        <v>60</v>
      </c>
      <c r="L61" s="23"/>
      <c r="M61" s="23"/>
      <c r="N61" s="46">
        <v>60</v>
      </c>
      <c r="O61" s="23"/>
      <c r="P61" s="23" t="s">
        <v>208</v>
      </c>
      <c r="Q61" s="23" t="s">
        <v>256</v>
      </c>
      <c r="R61" s="23" t="s">
        <v>210</v>
      </c>
      <c r="S61" s="48"/>
    </row>
    <row r="62" ht="63" customHeight="1" spans="1:19">
      <c r="A62" s="22">
        <v>57</v>
      </c>
      <c r="B62" s="23" t="s">
        <v>80</v>
      </c>
      <c r="C62" s="23" t="s">
        <v>257</v>
      </c>
      <c r="D62" s="23" t="s">
        <v>25</v>
      </c>
      <c r="E62" s="23">
        <v>2025.12</v>
      </c>
      <c r="F62" s="23" t="s">
        <v>177</v>
      </c>
      <c r="G62" s="36" t="s">
        <v>27</v>
      </c>
      <c r="H62" s="23" t="s">
        <v>55</v>
      </c>
      <c r="I62" s="23" t="s">
        <v>258</v>
      </c>
      <c r="J62" s="23">
        <v>60</v>
      </c>
      <c r="K62" s="23">
        <v>60</v>
      </c>
      <c r="L62" s="23"/>
      <c r="M62" s="23"/>
      <c r="N62" s="46">
        <v>60</v>
      </c>
      <c r="O62" s="23"/>
      <c r="P62" s="23" t="s">
        <v>208</v>
      </c>
      <c r="Q62" s="23" t="s">
        <v>239</v>
      </c>
      <c r="R62" s="23" t="s">
        <v>210</v>
      </c>
      <c r="S62" s="48"/>
    </row>
    <row r="63" ht="51" customHeight="1" spans="1:19">
      <c r="A63" s="22">
        <v>58</v>
      </c>
      <c r="B63" s="23" t="s">
        <v>80</v>
      </c>
      <c r="C63" s="23" t="s">
        <v>259</v>
      </c>
      <c r="D63" s="23" t="s">
        <v>25</v>
      </c>
      <c r="E63" s="23">
        <v>2025.12</v>
      </c>
      <c r="F63" s="23" t="s">
        <v>47</v>
      </c>
      <c r="G63" s="36" t="s">
        <v>27</v>
      </c>
      <c r="H63" s="23" t="s">
        <v>55</v>
      </c>
      <c r="I63" s="23" t="s">
        <v>260</v>
      </c>
      <c r="J63" s="23">
        <v>135.11</v>
      </c>
      <c r="K63" s="23">
        <v>135.11</v>
      </c>
      <c r="L63" s="23"/>
      <c r="M63" s="23"/>
      <c r="N63" s="46">
        <v>135.11</v>
      </c>
      <c r="O63" s="23"/>
      <c r="P63" s="23" t="s">
        <v>208</v>
      </c>
      <c r="Q63" s="23" t="s">
        <v>239</v>
      </c>
      <c r="R63" s="23" t="s">
        <v>210</v>
      </c>
      <c r="S63" s="48"/>
    </row>
    <row r="64" ht="52" customHeight="1" spans="1:19">
      <c r="A64" s="22">
        <v>59</v>
      </c>
      <c r="B64" s="23" t="s">
        <v>80</v>
      </c>
      <c r="C64" s="23" t="s">
        <v>261</v>
      </c>
      <c r="D64" s="23" t="s">
        <v>25</v>
      </c>
      <c r="E64" s="23">
        <v>2025.12</v>
      </c>
      <c r="F64" s="23" t="s">
        <v>262</v>
      </c>
      <c r="G64" s="36" t="s">
        <v>263</v>
      </c>
      <c r="H64" s="23" t="s">
        <v>121</v>
      </c>
      <c r="I64" s="23" t="s">
        <v>264</v>
      </c>
      <c r="J64" s="23">
        <v>10</v>
      </c>
      <c r="K64" s="23">
        <v>10</v>
      </c>
      <c r="L64" s="23"/>
      <c r="M64" s="23"/>
      <c r="N64" s="46">
        <v>10</v>
      </c>
      <c r="O64" s="23"/>
      <c r="P64" s="23" t="s">
        <v>265</v>
      </c>
      <c r="Q64" s="23" t="s">
        <v>256</v>
      </c>
      <c r="R64" s="23" t="s">
        <v>266</v>
      </c>
      <c r="S64" s="48"/>
    </row>
    <row r="65" ht="54" customHeight="1" spans="1:19">
      <c r="A65" s="22">
        <v>60</v>
      </c>
      <c r="B65" s="23" t="s">
        <v>80</v>
      </c>
      <c r="C65" s="23" t="s">
        <v>267</v>
      </c>
      <c r="D65" s="23" t="s">
        <v>25</v>
      </c>
      <c r="E65" s="23">
        <v>2025.12</v>
      </c>
      <c r="F65" s="23" t="s">
        <v>255</v>
      </c>
      <c r="G65" s="36" t="s">
        <v>263</v>
      </c>
      <c r="H65" s="23" t="s">
        <v>121</v>
      </c>
      <c r="I65" s="23" t="s">
        <v>264</v>
      </c>
      <c r="J65" s="23">
        <v>10</v>
      </c>
      <c r="K65" s="23">
        <v>10</v>
      </c>
      <c r="L65" s="23"/>
      <c r="M65" s="23"/>
      <c r="N65" s="46">
        <v>10</v>
      </c>
      <c r="O65" s="23"/>
      <c r="P65" s="23" t="s">
        <v>265</v>
      </c>
      <c r="Q65" s="23" t="s">
        <v>256</v>
      </c>
      <c r="R65" s="23" t="s">
        <v>266</v>
      </c>
      <c r="S65" s="48"/>
    </row>
    <row r="66" ht="54" customHeight="1" spans="1:19">
      <c r="A66" s="22">
        <v>61</v>
      </c>
      <c r="B66" s="23" t="s">
        <v>80</v>
      </c>
      <c r="C66" s="23" t="s">
        <v>268</v>
      </c>
      <c r="D66" s="23" t="s">
        <v>25</v>
      </c>
      <c r="E66" s="23">
        <v>2025.12</v>
      </c>
      <c r="F66" s="23" t="s">
        <v>269</v>
      </c>
      <c r="G66" s="36" t="s">
        <v>263</v>
      </c>
      <c r="H66" s="45" t="s">
        <v>75</v>
      </c>
      <c r="I66" s="23" t="s">
        <v>270</v>
      </c>
      <c r="J66" s="23">
        <v>10</v>
      </c>
      <c r="K66" s="23">
        <v>10</v>
      </c>
      <c r="L66" s="23"/>
      <c r="M66" s="23"/>
      <c r="N66" s="46">
        <v>10</v>
      </c>
      <c r="O66" s="23"/>
      <c r="P66" s="23" t="s">
        <v>265</v>
      </c>
      <c r="Q66" s="23" t="s">
        <v>256</v>
      </c>
      <c r="R66" s="23" t="s">
        <v>266</v>
      </c>
      <c r="S66" s="48"/>
    </row>
    <row r="67" ht="54" customHeight="1" spans="1:19">
      <c r="A67" s="22">
        <v>62</v>
      </c>
      <c r="B67" s="23" t="s">
        <v>80</v>
      </c>
      <c r="C67" s="23" t="s">
        <v>271</v>
      </c>
      <c r="D67" s="23" t="s">
        <v>25</v>
      </c>
      <c r="E67" s="23">
        <v>2025.12</v>
      </c>
      <c r="F67" s="23" t="s">
        <v>272</v>
      </c>
      <c r="G67" s="36" t="s">
        <v>263</v>
      </c>
      <c r="H67" s="45" t="s">
        <v>75</v>
      </c>
      <c r="I67" s="23" t="s">
        <v>264</v>
      </c>
      <c r="J67" s="23">
        <v>10</v>
      </c>
      <c r="K67" s="23">
        <v>10</v>
      </c>
      <c r="L67" s="23"/>
      <c r="M67" s="23"/>
      <c r="N67" s="46">
        <v>10</v>
      </c>
      <c r="O67" s="23"/>
      <c r="P67" s="23" t="s">
        <v>265</v>
      </c>
      <c r="Q67" s="23" t="s">
        <v>256</v>
      </c>
      <c r="R67" s="23" t="s">
        <v>266</v>
      </c>
      <c r="S67" s="48"/>
    </row>
    <row r="68" ht="54" customHeight="1" spans="1:19">
      <c r="A68" s="22">
        <v>63</v>
      </c>
      <c r="B68" s="23" t="s">
        <v>80</v>
      </c>
      <c r="C68" s="23" t="s">
        <v>273</v>
      </c>
      <c r="D68" s="23" t="s">
        <v>25</v>
      </c>
      <c r="E68" s="23">
        <v>2025.12</v>
      </c>
      <c r="F68" s="23" t="s">
        <v>94</v>
      </c>
      <c r="G68" s="36" t="s">
        <v>263</v>
      </c>
      <c r="H68" s="23" t="s">
        <v>95</v>
      </c>
      <c r="I68" s="23" t="s">
        <v>270</v>
      </c>
      <c r="J68" s="23">
        <v>10</v>
      </c>
      <c r="K68" s="23">
        <v>10</v>
      </c>
      <c r="L68" s="23"/>
      <c r="M68" s="23"/>
      <c r="N68" s="46">
        <v>10</v>
      </c>
      <c r="O68" s="23"/>
      <c r="P68" s="23" t="s">
        <v>265</v>
      </c>
      <c r="Q68" s="23" t="s">
        <v>256</v>
      </c>
      <c r="R68" s="23" t="s">
        <v>266</v>
      </c>
      <c r="S68" s="48"/>
    </row>
    <row r="69" ht="54" customHeight="1" spans="1:19">
      <c r="A69" s="22">
        <v>64</v>
      </c>
      <c r="B69" s="23" t="s">
        <v>80</v>
      </c>
      <c r="C69" s="23" t="s">
        <v>274</v>
      </c>
      <c r="D69" s="23" t="s">
        <v>25</v>
      </c>
      <c r="E69" s="23">
        <v>2025.12</v>
      </c>
      <c r="F69" s="23" t="s">
        <v>275</v>
      </c>
      <c r="G69" s="36" t="s">
        <v>263</v>
      </c>
      <c r="H69" s="23" t="s">
        <v>95</v>
      </c>
      <c r="I69" s="23" t="s">
        <v>270</v>
      </c>
      <c r="J69" s="23">
        <v>10</v>
      </c>
      <c r="K69" s="23">
        <v>10</v>
      </c>
      <c r="L69" s="23"/>
      <c r="M69" s="23"/>
      <c r="N69" s="46">
        <v>10</v>
      </c>
      <c r="O69" s="23"/>
      <c r="P69" s="23" t="s">
        <v>265</v>
      </c>
      <c r="Q69" s="23" t="s">
        <v>256</v>
      </c>
      <c r="R69" s="23" t="s">
        <v>266</v>
      </c>
      <c r="S69" s="48"/>
    </row>
    <row r="70" ht="54" customHeight="1" spans="1:19">
      <c r="A70" s="22">
        <v>65</v>
      </c>
      <c r="B70" s="23" t="s">
        <v>80</v>
      </c>
      <c r="C70" s="23" t="s">
        <v>276</v>
      </c>
      <c r="D70" s="23" t="s">
        <v>25</v>
      </c>
      <c r="E70" s="23">
        <v>2025.12</v>
      </c>
      <c r="F70" s="23" t="s">
        <v>277</v>
      </c>
      <c r="G70" s="36" t="s">
        <v>263</v>
      </c>
      <c r="H70" s="23" t="s">
        <v>178</v>
      </c>
      <c r="I70" s="23" t="s">
        <v>264</v>
      </c>
      <c r="J70" s="23">
        <v>10</v>
      </c>
      <c r="K70" s="23">
        <v>10</v>
      </c>
      <c r="L70" s="23"/>
      <c r="M70" s="23"/>
      <c r="N70" s="46">
        <v>10</v>
      </c>
      <c r="O70" s="23"/>
      <c r="P70" s="23" t="s">
        <v>265</v>
      </c>
      <c r="Q70" s="23" t="s">
        <v>278</v>
      </c>
      <c r="R70" s="23" t="s">
        <v>266</v>
      </c>
      <c r="S70" s="48"/>
    </row>
    <row r="71" ht="54" customHeight="1" spans="1:19">
      <c r="A71" s="22">
        <v>66</v>
      </c>
      <c r="B71" s="23" t="s">
        <v>80</v>
      </c>
      <c r="C71" s="23" t="s">
        <v>279</v>
      </c>
      <c r="D71" s="23" t="s">
        <v>25</v>
      </c>
      <c r="E71" s="23">
        <v>2025.12</v>
      </c>
      <c r="F71" s="23" t="s">
        <v>280</v>
      </c>
      <c r="G71" s="36" t="s">
        <v>263</v>
      </c>
      <c r="H71" s="23" t="s">
        <v>178</v>
      </c>
      <c r="I71" s="23" t="s">
        <v>264</v>
      </c>
      <c r="J71" s="23">
        <v>10</v>
      </c>
      <c r="K71" s="23">
        <v>10</v>
      </c>
      <c r="L71" s="23"/>
      <c r="M71" s="23"/>
      <c r="N71" s="46">
        <v>10</v>
      </c>
      <c r="O71" s="23"/>
      <c r="P71" s="23" t="s">
        <v>265</v>
      </c>
      <c r="Q71" s="23" t="s">
        <v>278</v>
      </c>
      <c r="R71" s="23" t="s">
        <v>266</v>
      </c>
      <c r="S71" s="48"/>
    </row>
    <row r="72" ht="54" customHeight="1" spans="1:19">
      <c r="A72" s="22">
        <v>67</v>
      </c>
      <c r="B72" s="23" t="s">
        <v>80</v>
      </c>
      <c r="C72" s="23" t="s">
        <v>281</v>
      </c>
      <c r="D72" s="23" t="s">
        <v>25</v>
      </c>
      <c r="E72" s="23">
        <v>2025.12</v>
      </c>
      <c r="F72" s="23" t="s">
        <v>226</v>
      </c>
      <c r="G72" s="36" t="s">
        <v>263</v>
      </c>
      <c r="H72" s="23" t="s">
        <v>139</v>
      </c>
      <c r="I72" s="23" t="s">
        <v>282</v>
      </c>
      <c r="J72" s="23">
        <v>10</v>
      </c>
      <c r="K72" s="23">
        <v>10</v>
      </c>
      <c r="L72" s="23"/>
      <c r="M72" s="23"/>
      <c r="N72" s="46">
        <v>10</v>
      </c>
      <c r="O72" s="23"/>
      <c r="P72" s="23" t="s">
        <v>283</v>
      </c>
      <c r="Q72" s="23" t="s">
        <v>284</v>
      </c>
      <c r="R72" s="23" t="s">
        <v>285</v>
      </c>
      <c r="S72" s="48"/>
    </row>
    <row r="73" ht="54" customHeight="1" spans="1:19">
      <c r="A73" s="22">
        <v>68</v>
      </c>
      <c r="B73" s="23" t="s">
        <v>80</v>
      </c>
      <c r="C73" s="23" t="s">
        <v>286</v>
      </c>
      <c r="D73" s="23" t="s">
        <v>25</v>
      </c>
      <c r="E73" s="23">
        <v>2025.12</v>
      </c>
      <c r="F73" s="23" t="s">
        <v>287</v>
      </c>
      <c r="G73" s="36" t="s">
        <v>263</v>
      </c>
      <c r="H73" s="23" t="s">
        <v>139</v>
      </c>
      <c r="I73" s="23" t="s">
        <v>282</v>
      </c>
      <c r="J73" s="23">
        <v>10</v>
      </c>
      <c r="K73" s="23">
        <v>10</v>
      </c>
      <c r="L73" s="23"/>
      <c r="M73" s="23"/>
      <c r="N73" s="46">
        <v>10</v>
      </c>
      <c r="O73" s="23"/>
      <c r="P73" s="23" t="s">
        <v>288</v>
      </c>
      <c r="Q73" s="23" t="s">
        <v>284</v>
      </c>
      <c r="R73" s="23" t="s">
        <v>285</v>
      </c>
      <c r="S73" s="48"/>
    </row>
    <row r="74" ht="54" customHeight="1" spans="1:19">
      <c r="A74" s="22">
        <v>69</v>
      </c>
      <c r="B74" s="23" t="s">
        <v>80</v>
      </c>
      <c r="C74" s="23" t="s">
        <v>289</v>
      </c>
      <c r="D74" s="23" t="s">
        <v>25</v>
      </c>
      <c r="E74" s="23">
        <v>2025.12</v>
      </c>
      <c r="F74" s="23" t="s">
        <v>221</v>
      </c>
      <c r="G74" s="36" t="s">
        <v>263</v>
      </c>
      <c r="H74" s="23" t="s">
        <v>152</v>
      </c>
      <c r="I74" s="23" t="s">
        <v>270</v>
      </c>
      <c r="J74" s="23">
        <v>10</v>
      </c>
      <c r="K74" s="23">
        <v>10</v>
      </c>
      <c r="L74" s="23"/>
      <c r="M74" s="23"/>
      <c r="N74" s="46">
        <v>10</v>
      </c>
      <c r="O74" s="23"/>
      <c r="P74" s="23" t="s">
        <v>265</v>
      </c>
      <c r="Q74" s="23" t="s">
        <v>290</v>
      </c>
      <c r="R74" s="23" t="s">
        <v>266</v>
      </c>
      <c r="S74" s="48"/>
    </row>
    <row r="75" ht="54" customHeight="1" spans="1:19">
      <c r="A75" s="22">
        <v>70</v>
      </c>
      <c r="B75" s="23" t="s">
        <v>80</v>
      </c>
      <c r="C75" s="23" t="s">
        <v>291</v>
      </c>
      <c r="D75" s="23" t="s">
        <v>25</v>
      </c>
      <c r="E75" s="23">
        <v>2025.12</v>
      </c>
      <c r="F75" s="23" t="s">
        <v>292</v>
      </c>
      <c r="G75" s="36" t="s">
        <v>263</v>
      </c>
      <c r="H75" s="23" t="s">
        <v>152</v>
      </c>
      <c r="I75" s="23" t="s">
        <v>270</v>
      </c>
      <c r="J75" s="23">
        <v>10</v>
      </c>
      <c r="K75" s="23">
        <v>10</v>
      </c>
      <c r="L75" s="23"/>
      <c r="M75" s="23"/>
      <c r="N75" s="46">
        <v>10</v>
      </c>
      <c r="O75" s="23"/>
      <c r="P75" s="23" t="s">
        <v>265</v>
      </c>
      <c r="Q75" s="23" t="s">
        <v>290</v>
      </c>
      <c r="R75" s="23" t="s">
        <v>266</v>
      </c>
      <c r="S75" s="48"/>
    </row>
    <row r="76" ht="54" customHeight="1" spans="1:19">
      <c r="A76" s="22">
        <v>71</v>
      </c>
      <c r="B76" s="23" t="s">
        <v>80</v>
      </c>
      <c r="C76" s="23" t="s">
        <v>293</v>
      </c>
      <c r="D76" s="23" t="s">
        <v>25</v>
      </c>
      <c r="E76" s="23">
        <v>2025.12</v>
      </c>
      <c r="F76" s="23" t="s">
        <v>223</v>
      </c>
      <c r="G76" s="36" t="s">
        <v>263</v>
      </c>
      <c r="H76" s="43" t="s">
        <v>68</v>
      </c>
      <c r="I76" s="23" t="s">
        <v>264</v>
      </c>
      <c r="J76" s="23">
        <v>10</v>
      </c>
      <c r="K76" s="23">
        <v>10</v>
      </c>
      <c r="L76" s="23"/>
      <c r="M76" s="23"/>
      <c r="N76" s="46">
        <v>10</v>
      </c>
      <c r="O76" s="23"/>
      <c r="P76" s="23" t="s">
        <v>265</v>
      </c>
      <c r="Q76" s="23" t="s">
        <v>256</v>
      </c>
      <c r="R76" s="23" t="s">
        <v>266</v>
      </c>
      <c r="S76" s="48"/>
    </row>
    <row r="77" ht="54" customHeight="1" spans="1:19">
      <c r="A77" s="22">
        <v>72</v>
      </c>
      <c r="B77" s="23" t="s">
        <v>80</v>
      </c>
      <c r="C77" s="23" t="s">
        <v>294</v>
      </c>
      <c r="D77" s="23" t="s">
        <v>25</v>
      </c>
      <c r="E77" s="23">
        <v>2025.12</v>
      </c>
      <c r="F77" s="23" t="s">
        <v>295</v>
      </c>
      <c r="G77" s="36" t="s">
        <v>263</v>
      </c>
      <c r="H77" s="43" t="s">
        <v>68</v>
      </c>
      <c r="I77" s="23" t="s">
        <v>264</v>
      </c>
      <c r="J77" s="23">
        <v>10</v>
      </c>
      <c r="K77" s="23">
        <v>10</v>
      </c>
      <c r="L77" s="23"/>
      <c r="M77" s="23"/>
      <c r="N77" s="46">
        <v>10</v>
      </c>
      <c r="O77" s="23"/>
      <c r="P77" s="23" t="s">
        <v>265</v>
      </c>
      <c r="Q77" s="23" t="s">
        <v>256</v>
      </c>
      <c r="R77" s="23" t="s">
        <v>266</v>
      </c>
      <c r="S77" s="48"/>
    </row>
    <row r="78" ht="54" customHeight="1" spans="1:19">
      <c r="A78" s="22">
        <v>73</v>
      </c>
      <c r="B78" s="23" t="s">
        <v>80</v>
      </c>
      <c r="C78" s="23" t="s">
        <v>296</v>
      </c>
      <c r="D78" s="23" t="s">
        <v>25</v>
      </c>
      <c r="E78" s="23">
        <v>2025.12</v>
      </c>
      <c r="F78" s="23" t="s">
        <v>297</v>
      </c>
      <c r="G78" s="36" t="s">
        <v>263</v>
      </c>
      <c r="H78" s="39" t="s">
        <v>61</v>
      </c>
      <c r="I78" s="23" t="s">
        <v>298</v>
      </c>
      <c r="J78" s="23">
        <v>10</v>
      </c>
      <c r="K78" s="23">
        <v>10</v>
      </c>
      <c r="L78" s="23"/>
      <c r="M78" s="23"/>
      <c r="N78" s="46">
        <v>10</v>
      </c>
      <c r="O78" s="23"/>
      <c r="P78" s="23" t="s">
        <v>299</v>
      </c>
      <c r="Q78" s="23" t="s">
        <v>300</v>
      </c>
      <c r="R78" s="23" t="s">
        <v>266</v>
      </c>
      <c r="S78" s="48"/>
    </row>
    <row r="79" ht="54" customHeight="1" spans="1:19">
      <c r="A79" s="22">
        <v>74</v>
      </c>
      <c r="B79" s="23" t="s">
        <v>80</v>
      </c>
      <c r="C79" s="23" t="s">
        <v>301</v>
      </c>
      <c r="D79" s="23" t="s">
        <v>25</v>
      </c>
      <c r="E79" s="23">
        <v>2025.12</v>
      </c>
      <c r="F79" s="23" t="s">
        <v>302</v>
      </c>
      <c r="G79" s="36" t="s">
        <v>263</v>
      </c>
      <c r="H79" s="39" t="s">
        <v>61</v>
      </c>
      <c r="I79" s="23" t="s">
        <v>298</v>
      </c>
      <c r="J79" s="23">
        <v>10</v>
      </c>
      <c r="K79" s="23">
        <v>10</v>
      </c>
      <c r="L79" s="23"/>
      <c r="M79" s="23"/>
      <c r="N79" s="46">
        <v>10</v>
      </c>
      <c r="O79" s="23"/>
      <c r="P79" s="23" t="s">
        <v>303</v>
      </c>
      <c r="Q79" s="23" t="s">
        <v>300</v>
      </c>
      <c r="R79" s="23" t="s">
        <v>266</v>
      </c>
      <c r="S79" s="48"/>
    </row>
    <row r="80" ht="54" customHeight="1" spans="1:19">
      <c r="A80" s="22">
        <v>75</v>
      </c>
      <c r="B80" s="23" t="s">
        <v>80</v>
      </c>
      <c r="C80" s="23" t="s">
        <v>304</v>
      </c>
      <c r="D80" s="23" t="s">
        <v>25</v>
      </c>
      <c r="E80" s="23">
        <v>2025.12</v>
      </c>
      <c r="F80" s="23" t="s">
        <v>305</v>
      </c>
      <c r="G80" s="36" t="s">
        <v>263</v>
      </c>
      <c r="H80" s="25" t="s">
        <v>28</v>
      </c>
      <c r="I80" s="23" t="s">
        <v>306</v>
      </c>
      <c r="J80" s="23">
        <v>10</v>
      </c>
      <c r="K80" s="23">
        <v>10</v>
      </c>
      <c r="L80" s="23"/>
      <c r="M80" s="23"/>
      <c r="N80" s="46">
        <v>10</v>
      </c>
      <c r="O80" s="23"/>
      <c r="P80" s="23" t="s">
        <v>307</v>
      </c>
      <c r="Q80" s="23" t="s">
        <v>256</v>
      </c>
      <c r="R80" s="23" t="s">
        <v>266</v>
      </c>
      <c r="S80" s="48"/>
    </row>
    <row r="81" ht="54" customHeight="1" spans="1:19">
      <c r="A81" s="22">
        <v>76</v>
      </c>
      <c r="B81" s="23" t="s">
        <v>80</v>
      </c>
      <c r="C81" s="23" t="s">
        <v>308</v>
      </c>
      <c r="D81" s="23" t="s">
        <v>25</v>
      </c>
      <c r="E81" s="23">
        <v>2025.12</v>
      </c>
      <c r="F81" s="23" t="s">
        <v>309</v>
      </c>
      <c r="G81" s="36" t="s">
        <v>263</v>
      </c>
      <c r="H81" s="25" t="s">
        <v>28</v>
      </c>
      <c r="I81" s="23" t="s">
        <v>306</v>
      </c>
      <c r="J81" s="23">
        <v>10</v>
      </c>
      <c r="K81" s="23">
        <v>10</v>
      </c>
      <c r="L81" s="23"/>
      <c r="M81" s="23"/>
      <c r="N81" s="46">
        <v>10</v>
      </c>
      <c r="O81" s="23"/>
      <c r="P81" s="23" t="s">
        <v>310</v>
      </c>
      <c r="Q81" s="23" t="s">
        <v>256</v>
      </c>
      <c r="R81" s="23" t="s">
        <v>266</v>
      </c>
      <c r="S81" s="48"/>
    </row>
    <row r="82" ht="54" customHeight="1" spans="1:19">
      <c r="A82" s="22">
        <v>77</v>
      </c>
      <c r="B82" s="31" t="s">
        <v>80</v>
      </c>
      <c r="C82" s="23" t="s">
        <v>311</v>
      </c>
      <c r="D82" s="23" t="s">
        <v>25</v>
      </c>
      <c r="E82" s="23">
        <v>2025.12</v>
      </c>
      <c r="F82" s="23" t="s">
        <v>312</v>
      </c>
      <c r="G82" s="36" t="s">
        <v>263</v>
      </c>
      <c r="H82" s="23" t="s">
        <v>108</v>
      </c>
      <c r="I82" s="23" t="s">
        <v>298</v>
      </c>
      <c r="J82" s="23">
        <v>10</v>
      </c>
      <c r="K82" s="23">
        <v>10</v>
      </c>
      <c r="L82" s="23"/>
      <c r="M82" s="23"/>
      <c r="N82" s="46">
        <v>10</v>
      </c>
      <c r="O82" s="23"/>
      <c r="P82" s="23" t="s">
        <v>265</v>
      </c>
      <c r="Q82" s="23" t="s">
        <v>313</v>
      </c>
      <c r="R82" s="23" t="s">
        <v>266</v>
      </c>
      <c r="S82" s="48"/>
    </row>
    <row r="83" ht="54" customHeight="1" spans="1:19">
      <c r="A83" s="22">
        <v>78</v>
      </c>
      <c r="B83" s="23" t="s">
        <v>80</v>
      </c>
      <c r="C83" s="23" t="s">
        <v>314</v>
      </c>
      <c r="D83" s="23" t="s">
        <v>25</v>
      </c>
      <c r="E83" s="23">
        <v>2025.12</v>
      </c>
      <c r="F83" s="23" t="s">
        <v>315</v>
      </c>
      <c r="G83" s="36" t="s">
        <v>263</v>
      </c>
      <c r="H83" s="23" t="s">
        <v>108</v>
      </c>
      <c r="I83" s="23" t="s">
        <v>264</v>
      </c>
      <c r="J83" s="23">
        <v>10</v>
      </c>
      <c r="K83" s="23">
        <v>10</v>
      </c>
      <c r="L83" s="23"/>
      <c r="M83" s="23"/>
      <c r="N83" s="46">
        <v>10</v>
      </c>
      <c r="O83" s="23"/>
      <c r="P83" s="23" t="s">
        <v>265</v>
      </c>
      <c r="Q83" s="23" t="s">
        <v>316</v>
      </c>
      <c r="R83" s="23" t="s">
        <v>266</v>
      </c>
      <c r="S83" s="48"/>
    </row>
    <row r="84" ht="54" customHeight="1" spans="1:19">
      <c r="A84" s="22">
        <v>79</v>
      </c>
      <c r="B84" s="23" t="s">
        <v>23</v>
      </c>
      <c r="C84" s="23" t="s">
        <v>317</v>
      </c>
      <c r="D84" s="23" t="s">
        <v>25</v>
      </c>
      <c r="E84" s="23">
        <v>2025.12</v>
      </c>
      <c r="F84" s="23" t="s">
        <v>318</v>
      </c>
      <c r="G84" s="36" t="s">
        <v>27</v>
      </c>
      <c r="H84" s="25" t="s">
        <v>28</v>
      </c>
      <c r="I84" s="23" t="s">
        <v>319</v>
      </c>
      <c r="J84" s="23">
        <v>600</v>
      </c>
      <c r="K84" s="23">
        <v>600</v>
      </c>
      <c r="L84" s="23"/>
      <c r="M84" s="23"/>
      <c r="N84" s="23"/>
      <c r="O84" s="23">
        <v>600</v>
      </c>
      <c r="P84" s="23" t="s">
        <v>320</v>
      </c>
      <c r="Q84" s="23" t="s">
        <v>321</v>
      </c>
      <c r="R84" s="23" t="s">
        <v>32</v>
      </c>
      <c r="S84" s="23"/>
    </row>
    <row r="85" s="4" customFormat="1" ht="46.8" spans="1:19">
      <c r="A85" s="22">
        <v>80</v>
      </c>
      <c r="B85" s="23" t="s">
        <v>23</v>
      </c>
      <c r="C85" s="23" t="s">
        <v>322</v>
      </c>
      <c r="D85" s="23" t="s">
        <v>25</v>
      </c>
      <c r="E85" s="23">
        <v>2025.12</v>
      </c>
      <c r="F85" s="23" t="s">
        <v>323</v>
      </c>
      <c r="G85" s="36" t="s">
        <v>27</v>
      </c>
      <c r="H85" s="23" t="s">
        <v>178</v>
      </c>
      <c r="I85" s="23" t="s">
        <v>324</v>
      </c>
      <c r="J85" s="23">
        <v>280</v>
      </c>
      <c r="K85" s="23">
        <v>280</v>
      </c>
      <c r="L85" s="23"/>
      <c r="M85" s="23"/>
      <c r="N85" s="23"/>
      <c r="O85" s="23">
        <v>280</v>
      </c>
      <c r="P85" s="23" t="s">
        <v>87</v>
      </c>
      <c r="Q85" s="23" t="s">
        <v>325</v>
      </c>
      <c r="R85" s="23" t="s">
        <v>326</v>
      </c>
      <c r="S85" s="23"/>
    </row>
    <row r="86" ht="59" customHeight="1" spans="1:19">
      <c r="A86" s="22">
        <v>81</v>
      </c>
      <c r="B86" s="23" t="s">
        <v>23</v>
      </c>
      <c r="C86" s="23" t="s">
        <v>327</v>
      </c>
      <c r="D86" s="23" t="s">
        <v>25</v>
      </c>
      <c r="E86" s="23">
        <v>2025.12</v>
      </c>
      <c r="F86" s="23" t="s">
        <v>328</v>
      </c>
      <c r="G86" s="36" t="s">
        <v>27</v>
      </c>
      <c r="H86" s="43" t="s">
        <v>68</v>
      </c>
      <c r="I86" s="23" t="s">
        <v>329</v>
      </c>
      <c r="J86" s="23">
        <v>140</v>
      </c>
      <c r="K86" s="23">
        <v>140</v>
      </c>
      <c r="L86" s="23"/>
      <c r="M86" s="23"/>
      <c r="N86" s="23"/>
      <c r="O86" s="23">
        <v>140</v>
      </c>
      <c r="P86" s="23" t="s">
        <v>87</v>
      </c>
      <c r="Q86" s="23" t="s">
        <v>330</v>
      </c>
      <c r="R86" s="23" t="s">
        <v>326</v>
      </c>
      <c r="S86" s="23" t="s">
        <v>331</v>
      </c>
    </row>
    <row r="87" ht="55" customHeight="1" spans="1:19">
      <c r="A87" s="22">
        <v>82</v>
      </c>
      <c r="B87" s="23" t="s">
        <v>23</v>
      </c>
      <c r="C87" s="23" t="s">
        <v>332</v>
      </c>
      <c r="D87" s="23" t="s">
        <v>25</v>
      </c>
      <c r="E87" s="23">
        <v>2025.12</v>
      </c>
      <c r="F87" s="23" t="s">
        <v>333</v>
      </c>
      <c r="G87" s="36" t="s">
        <v>27</v>
      </c>
      <c r="H87" s="23" t="s">
        <v>152</v>
      </c>
      <c r="I87" s="23" t="s">
        <v>334</v>
      </c>
      <c r="J87" s="23">
        <v>350</v>
      </c>
      <c r="K87" s="23">
        <v>350</v>
      </c>
      <c r="L87" s="23"/>
      <c r="M87" s="23">
        <v>50</v>
      </c>
      <c r="O87" s="23">
        <v>300</v>
      </c>
      <c r="P87" s="23" t="s">
        <v>87</v>
      </c>
      <c r="Q87" s="23" t="s">
        <v>335</v>
      </c>
      <c r="R87" s="23" t="s">
        <v>326</v>
      </c>
      <c r="S87" s="23"/>
    </row>
    <row r="88" ht="55" customHeight="1" spans="1:19">
      <c r="A88" s="22">
        <v>83</v>
      </c>
      <c r="B88" s="23" t="s">
        <v>23</v>
      </c>
      <c r="C88" s="23" t="s">
        <v>336</v>
      </c>
      <c r="D88" s="23" t="s">
        <v>25</v>
      </c>
      <c r="E88" s="23">
        <v>2025.12</v>
      </c>
      <c r="F88" s="23" t="s">
        <v>337</v>
      </c>
      <c r="G88" s="36" t="s">
        <v>27</v>
      </c>
      <c r="H88" s="23" t="s">
        <v>95</v>
      </c>
      <c r="I88" s="23" t="s">
        <v>338</v>
      </c>
      <c r="J88" s="23">
        <v>450</v>
      </c>
      <c r="K88" s="23">
        <v>450</v>
      </c>
      <c r="L88" s="23"/>
      <c r="M88" s="23"/>
      <c r="N88" s="23"/>
      <c r="O88" s="23">
        <v>450</v>
      </c>
      <c r="P88" s="23" t="s">
        <v>87</v>
      </c>
      <c r="Q88" s="23" t="s">
        <v>339</v>
      </c>
      <c r="R88" s="23" t="s">
        <v>326</v>
      </c>
      <c r="S88" s="23"/>
    </row>
    <row r="89" ht="55" customHeight="1" spans="1:19">
      <c r="A89" s="22">
        <v>84</v>
      </c>
      <c r="B89" s="23" t="s">
        <v>23</v>
      </c>
      <c r="C89" s="23" t="s">
        <v>340</v>
      </c>
      <c r="D89" s="23" t="s">
        <v>25</v>
      </c>
      <c r="E89" s="23">
        <v>2025.12</v>
      </c>
      <c r="F89" s="23" t="s">
        <v>341</v>
      </c>
      <c r="G89" s="36" t="s">
        <v>27</v>
      </c>
      <c r="H89" s="23" t="s">
        <v>139</v>
      </c>
      <c r="I89" s="23" t="s">
        <v>342</v>
      </c>
      <c r="J89" s="23">
        <v>300</v>
      </c>
      <c r="K89" s="23">
        <v>300</v>
      </c>
      <c r="L89" s="23"/>
      <c r="M89" s="23"/>
      <c r="N89" s="23"/>
      <c r="O89" s="23">
        <v>300</v>
      </c>
      <c r="P89" s="23" t="s">
        <v>343</v>
      </c>
      <c r="Q89" s="23" t="s">
        <v>335</v>
      </c>
      <c r="R89" s="23" t="s">
        <v>326</v>
      </c>
      <c r="S89" s="23"/>
    </row>
    <row r="90" ht="91" customHeight="1" spans="1:19">
      <c r="A90" s="22">
        <v>85</v>
      </c>
      <c r="B90" s="23" t="s">
        <v>23</v>
      </c>
      <c r="C90" s="23" t="s">
        <v>344</v>
      </c>
      <c r="D90" s="23" t="s">
        <v>25</v>
      </c>
      <c r="E90" s="23">
        <v>2025.12</v>
      </c>
      <c r="F90" s="23" t="s">
        <v>345</v>
      </c>
      <c r="G90" s="36" t="s">
        <v>27</v>
      </c>
      <c r="H90" s="43" t="s">
        <v>68</v>
      </c>
      <c r="I90" s="23" t="s">
        <v>346</v>
      </c>
      <c r="J90" s="23">
        <v>200</v>
      </c>
      <c r="K90" s="23">
        <v>200</v>
      </c>
      <c r="L90" s="23"/>
      <c r="M90" s="23"/>
      <c r="N90" s="23"/>
      <c r="O90" s="23">
        <v>200</v>
      </c>
      <c r="P90" s="23" t="s">
        <v>63</v>
      </c>
      <c r="Q90" s="23" t="s">
        <v>347</v>
      </c>
      <c r="R90" s="23" t="s">
        <v>326</v>
      </c>
      <c r="S90" s="23"/>
    </row>
    <row r="91" ht="69" customHeight="1" spans="1:19">
      <c r="A91" s="22">
        <v>86</v>
      </c>
      <c r="B91" s="23" t="s">
        <v>23</v>
      </c>
      <c r="C91" s="23" t="s">
        <v>348</v>
      </c>
      <c r="D91" s="23" t="s">
        <v>25</v>
      </c>
      <c r="E91" s="23">
        <v>2025.12</v>
      </c>
      <c r="F91" s="23" t="s">
        <v>349</v>
      </c>
      <c r="G91" s="36" t="s">
        <v>27</v>
      </c>
      <c r="H91" s="45" t="s">
        <v>75</v>
      </c>
      <c r="I91" s="23" t="s">
        <v>350</v>
      </c>
      <c r="J91" s="23">
        <v>280</v>
      </c>
      <c r="K91" s="23">
        <v>280</v>
      </c>
      <c r="L91" s="23"/>
      <c r="M91" s="23"/>
      <c r="N91" s="23"/>
      <c r="O91" s="23">
        <v>280</v>
      </c>
      <c r="P91" s="23" t="s">
        <v>87</v>
      </c>
      <c r="Q91" s="23" t="s">
        <v>325</v>
      </c>
      <c r="R91" s="23" t="s">
        <v>326</v>
      </c>
      <c r="S91" s="23"/>
    </row>
    <row r="92" ht="58" customHeight="1" spans="1:19">
      <c r="A92" s="22">
        <v>87</v>
      </c>
      <c r="B92" s="23" t="s">
        <v>23</v>
      </c>
      <c r="C92" s="23" t="s">
        <v>351</v>
      </c>
      <c r="D92" s="23" t="s">
        <v>25</v>
      </c>
      <c r="E92" s="23">
        <v>2025.12</v>
      </c>
      <c r="F92" s="23" t="s">
        <v>352</v>
      </c>
      <c r="G92" s="36" t="s">
        <v>27</v>
      </c>
      <c r="H92" s="23" t="s">
        <v>121</v>
      </c>
      <c r="I92" s="23" t="s">
        <v>353</v>
      </c>
      <c r="J92" s="23">
        <v>280</v>
      </c>
      <c r="K92" s="23">
        <v>280</v>
      </c>
      <c r="L92" s="23"/>
      <c r="M92" s="23"/>
      <c r="N92" s="23"/>
      <c r="O92" s="23">
        <v>280</v>
      </c>
      <c r="P92" s="23" t="s">
        <v>87</v>
      </c>
      <c r="Q92" s="23" t="s">
        <v>325</v>
      </c>
      <c r="R92" s="23" t="s">
        <v>326</v>
      </c>
      <c r="S92" s="23"/>
    </row>
    <row r="93" ht="52" customHeight="1" spans="1:19">
      <c r="A93" s="22">
        <v>88</v>
      </c>
      <c r="B93" s="23" t="s">
        <v>80</v>
      </c>
      <c r="C93" s="23" t="s">
        <v>354</v>
      </c>
      <c r="D93" s="23" t="s">
        <v>25</v>
      </c>
      <c r="E93" s="23">
        <v>2025.12</v>
      </c>
      <c r="F93" s="23" t="s">
        <v>201</v>
      </c>
      <c r="G93" s="36" t="s">
        <v>355</v>
      </c>
      <c r="H93" s="23" t="s">
        <v>356</v>
      </c>
      <c r="I93" s="23" t="s">
        <v>357</v>
      </c>
      <c r="J93" s="23">
        <v>217</v>
      </c>
      <c r="K93" s="23">
        <v>217</v>
      </c>
      <c r="L93" s="23"/>
      <c r="M93" s="23"/>
      <c r="N93" s="23"/>
      <c r="O93" s="23">
        <v>217</v>
      </c>
      <c r="P93" s="23" t="s">
        <v>63</v>
      </c>
      <c r="Q93" s="23" t="s">
        <v>358</v>
      </c>
      <c r="R93" s="23" t="s">
        <v>359</v>
      </c>
      <c r="S93" s="23"/>
    </row>
    <row r="94" ht="52" customHeight="1" spans="1:19">
      <c r="A94" s="22">
        <v>89</v>
      </c>
      <c r="B94" s="23" t="s">
        <v>23</v>
      </c>
      <c r="C94" s="23" t="s">
        <v>360</v>
      </c>
      <c r="D94" s="23" t="s">
        <v>25</v>
      </c>
      <c r="E94" s="23">
        <v>2025.12</v>
      </c>
      <c r="F94" s="23" t="s">
        <v>185</v>
      </c>
      <c r="G94" s="36" t="s">
        <v>361</v>
      </c>
      <c r="H94" s="23" t="s">
        <v>361</v>
      </c>
      <c r="I94" s="23" t="s">
        <v>362</v>
      </c>
      <c r="J94" s="23">
        <v>20</v>
      </c>
      <c r="K94" s="23">
        <v>20</v>
      </c>
      <c r="L94" s="23"/>
      <c r="M94" s="23"/>
      <c r="N94" s="23"/>
      <c r="O94" s="23">
        <v>20</v>
      </c>
      <c r="P94" s="23" t="s">
        <v>363</v>
      </c>
      <c r="Q94" s="23" t="s">
        <v>364</v>
      </c>
      <c r="R94" s="23" t="s">
        <v>365</v>
      </c>
      <c r="S94" s="23"/>
    </row>
    <row r="95" ht="51" customHeight="1" spans="1:19">
      <c r="A95" s="22">
        <v>90</v>
      </c>
      <c r="B95" s="23" t="s">
        <v>23</v>
      </c>
      <c r="C95" s="23" t="s">
        <v>366</v>
      </c>
      <c r="D95" s="23" t="s">
        <v>25</v>
      </c>
      <c r="E95" s="23">
        <v>2025.12</v>
      </c>
      <c r="F95" s="23" t="s">
        <v>185</v>
      </c>
      <c r="G95" s="36" t="s">
        <v>361</v>
      </c>
      <c r="H95" s="23" t="s">
        <v>361</v>
      </c>
      <c r="I95" s="23" t="s">
        <v>367</v>
      </c>
      <c r="J95" s="23">
        <v>28.5</v>
      </c>
      <c r="K95" s="23">
        <v>28.5</v>
      </c>
      <c r="L95" s="23"/>
      <c r="M95" s="23"/>
      <c r="N95" s="23"/>
      <c r="O95" s="23">
        <v>28.5</v>
      </c>
      <c r="P95" s="23" t="s">
        <v>363</v>
      </c>
      <c r="Q95" s="23" t="s">
        <v>364</v>
      </c>
      <c r="R95" s="23" t="s">
        <v>365</v>
      </c>
      <c r="S95" s="23"/>
    </row>
    <row r="96" ht="51" customHeight="1" spans="1:19">
      <c r="A96" s="22">
        <v>91</v>
      </c>
      <c r="B96" s="23" t="s">
        <v>368</v>
      </c>
      <c r="C96" s="23" t="s">
        <v>369</v>
      </c>
      <c r="D96" s="23" t="s">
        <v>25</v>
      </c>
      <c r="E96" s="23">
        <v>2025.12</v>
      </c>
      <c r="F96" s="23" t="s">
        <v>185</v>
      </c>
      <c r="G96" s="36" t="s">
        <v>27</v>
      </c>
      <c r="H96" s="23" t="s">
        <v>55</v>
      </c>
      <c r="I96" s="23" t="s">
        <v>370</v>
      </c>
      <c r="J96" s="23">
        <v>46.5</v>
      </c>
      <c r="K96" s="23">
        <v>46.5</v>
      </c>
      <c r="L96" s="23"/>
      <c r="M96" s="23"/>
      <c r="N96" s="23"/>
      <c r="O96" s="23">
        <v>46.5</v>
      </c>
      <c r="P96" s="23" t="s">
        <v>63</v>
      </c>
      <c r="Q96" s="23" t="s">
        <v>371</v>
      </c>
      <c r="R96" s="23" t="s">
        <v>372</v>
      </c>
      <c r="S96" s="23"/>
    </row>
    <row r="97" ht="46.8" spans="1:19">
      <c r="A97" s="22">
        <v>92</v>
      </c>
      <c r="B97" s="23" t="s">
        <v>368</v>
      </c>
      <c r="C97" s="23" t="s">
        <v>373</v>
      </c>
      <c r="D97" s="23" t="s">
        <v>25</v>
      </c>
      <c r="E97" s="23">
        <v>2025.12</v>
      </c>
      <c r="F97" s="23" t="s">
        <v>374</v>
      </c>
      <c r="G97" s="36" t="s">
        <v>375</v>
      </c>
      <c r="H97" s="23" t="s">
        <v>376</v>
      </c>
      <c r="I97" s="23" t="s">
        <v>377</v>
      </c>
      <c r="J97" s="23">
        <v>230</v>
      </c>
      <c r="K97" s="23">
        <v>230</v>
      </c>
      <c r="L97" s="23"/>
      <c r="M97" s="23"/>
      <c r="N97" s="23"/>
      <c r="O97" s="23">
        <v>230</v>
      </c>
      <c r="P97" s="23" t="s">
        <v>63</v>
      </c>
      <c r="Q97" s="23" t="s">
        <v>378</v>
      </c>
      <c r="R97" s="23" t="s">
        <v>379</v>
      </c>
      <c r="S97" s="23"/>
    </row>
    <row r="98" ht="63" customHeight="1" spans="1:19">
      <c r="A98" s="22">
        <v>93</v>
      </c>
      <c r="B98" s="23" t="s">
        <v>368</v>
      </c>
      <c r="C98" s="23" t="s">
        <v>380</v>
      </c>
      <c r="D98" s="23" t="s">
        <v>25</v>
      </c>
      <c r="E98" s="23">
        <v>2025.12</v>
      </c>
      <c r="F98" s="23" t="s">
        <v>374</v>
      </c>
      <c r="G98" s="36" t="s">
        <v>27</v>
      </c>
      <c r="H98" s="23" t="s">
        <v>55</v>
      </c>
      <c r="I98" s="23" t="s">
        <v>381</v>
      </c>
      <c r="J98" s="23">
        <v>23.6</v>
      </c>
      <c r="K98" s="23">
        <v>23.6</v>
      </c>
      <c r="L98" s="23"/>
      <c r="M98" s="23"/>
      <c r="N98" s="23"/>
      <c r="O98" s="23">
        <v>23.6</v>
      </c>
      <c r="P98" s="23" t="s">
        <v>382</v>
      </c>
      <c r="Q98" s="23" t="s">
        <v>383</v>
      </c>
      <c r="R98" s="23" t="s">
        <v>326</v>
      </c>
      <c r="S98" s="23"/>
    </row>
    <row r="99" ht="81" customHeight="1" spans="1:19">
      <c r="A99" s="22">
        <v>94</v>
      </c>
      <c r="B99" s="23" t="s">
        <v>23</v>
      </c>
      <c r="C99" s="23" t="s">
        <v>384</v>
      </c>
      <c r="D99" s="23" t="s">
        <v>25</v>
      </c>
      <c r="E99" s="23">
        <v>2025.12</v>
      </c>
      <c r="F99" s="23" t="s">
        <v>385</v>
      </c>
      <c r="G99" s="36" t="s">
        <v>27</v>
      </c>
      <c r="H99" s="23" t="s">
        <v>152</v>
      </c>
      <c r="I99" s="23" t="s">
        <v>386</v>
      </c>
      <c r="J99" s="23">
        <v>546</v>
      </c>
      <c r="K99" s="23">
        <v>546</v>
      </c>
      <c r="L99" s="23">
        <v>466</v>
      </c>
      <c r="M99" s="23">
        <v>10</v>
      </c>
      <c r="N99" s="23">
        <v>70</v>
      </c>
      <c r="O99" s="23"/>
      <c r="P99" s="23" t="s">
        <v>387</v>
      </c>
      <c r="Q99" s="23" t="s">
        <v>388</v>
      </c>
      <c r="R99" s="23" t="s">
        <v>389</v>
      </c>
      <c r="S99" s="23"/>
    </row>
    <row r="100" ht="63" customHeight="1" spans="1:19">
      <c r="A100" s="22">
        <v>95</v>
      </c>
      <c r="B100" s="50" t="s">
        <v>23</v>
      </c>
      <c r="C100" s="50" t="s">
        <v>390</v>
      </c>
      <c r="D100" s="50" t="s">
        <v>25</v>
      </c>
      <c r="E100" s="51" t="s">
        <v>391</v>
      </c>
      <c r="F100" s="50" t="s">
        <v>392</v>
      </c>
      <c r="G100" s="36" t="s">
        <v>27</v>
      </c>
      <c r="H100" s="23" t="s">
        <v>152</v>
      </c>
      <c r="I100" s="50" t="s">
        <v>393</v>
      </c>
      <c r="J100" s="50">
        <f>N100+O100</f>
        <v>33.75</v>
      </c>
      <c r="K100" s="50">
        <v>33.75</v>
      </c>
      <c r="L100" s="50"/>
      <c r="M100" s="50"/>
      <c r="N100" s="50">
        <v>8.75</v>
      </c>
      <c r="O100" s="50">
        <v>25</v>
      </c>
      <c r="P100" s="50" t="s">
        <v>87</v>
      </c>
      <c r="Q100" s="52" t="s">
        <v>394</v>
      </c>
      <c r="R100" s="53" t="s">
        <v>395</v>
      </c>
      <c r="S100" s="54"/>
    </row>
    <row r="101" ht="60" customHeight="1" spans="1:19">
      <c r="A101" s="22">
        <v>96</v>
      </c>
      <c r="B101" s="50" t="s">
        <v>23</v>
      </c>
      <c r="C101" s="50" t="s">
        <v>396</v>
      </c>
      <c r="D101" s="50" t="s">
        <v>25</v>
      </c>
      <c r="E101" s="55" t="s">
        <v>391</v>
      </c>
      <c r="F101" s="50" t="s">
        <v>397</v>
      </c>
      <c r="G101" s="36" t="s">
        <v>27</v>
      </c>
      <c r="H101" s="23" t="s">
        <v>95</v>
      </c>
      <c r="I101" s="56" t="s">
        <v>398</v>
      </c>
      <c r="J101" s="50">
        <f t="shared" ref="J101:J113" si="0">N101+O101</f>
        <v>37.5</v>
      </c>
      <c r="K101" s="50">
        <v>37.5</v>
      </c>
      <c r="L101" s="50"/>
      <c r="M101" s="50"/>
      <c r="N101" s="50">
        <v>12.5</v>
      </c>
      <c r="O101" s="50">
        <v>25</v>
      </c>
      <c r="P101" s="50" t="s">
        <v>87</v>
      </c>
      <c r="Q101" s="50" t="s">
        <v>394</v>
      </c>
      <c r="R101" s="53" t="s">
        <v>395</v>
      </c>
      <c r="S101" s="54"/>
    </row>
    <row r="102" ht="60" customHeight="1" spans="1:19">
      <c r="A102" s="22">
        <v>97</v>
      </c>
      <c r="B102" s="50" t="s">
        <v>23</v>
      </c>
      <c r="C102" s="50" t="s">
        <v>399</v>
      </c>
      <c r="D102" s="50" t="s">
        <v>25</v>
      </c>
      <c r="E102" s="55" t="s">
        <v>391</v>
      </c>
      <c r="F102" s="50" t="s">
        <v>400</v>
      </c>
      <c r="G102" s="36" t="s">
        <v>27</v>
      </c>
      <c r="H102" s="39" t="s">
        <v>61</v>
      </c>
      <c r="I102" s="50" t="s">
        <v>401</v>
      </c>
      <c r="J102" s="50">
        <f t="shared" si="0"/>
        <v>436.25</v>
      </c>
      <c r="K102" s="50">
        <v>436.25</v>
      </c>
      <c r="L102" s="50"/>
      <c r="M102" s="50"/>
      <c r="N102" s="50">
        <v>261.25</v>
      </c>
      <c r="O102" s="50">
        <v>175</v>
      </c>
      <c r="P102" s="50" t="s">
        <v>87</v>
      </c>
      <c r="Q102" s="57" t="s">
        <v>402</v>
      </c>
      <c r="R102" s="50" t="s">
        <v>403</v>
      </c>
      <c r="S102" s="54"/>
    </row>
    <row r="103" ht="78" spans="1:19">
      <c r="A103" s="22">
        <v>98</v>
      </c>
      <c r="B103" s="50" t="s">
        <v>23</v>
      </c>
      <c r="C103" s="50" t="s">
        <v>404</v>
      </c>
      <c r="D103" s="50" t="s">
        <v>25</v>
      </c>
      <c r="E103" s="55" t="s">
        <v>391</v>
      </c>
      <c r="F103" s="50" t="s">
        <v>405</v>
      </c>
      <c r="G103" s="36" t="s">
        <v>27</v>
      </c>
      <c r="H103" s="23" t="s">
        <v>85</v>
      </c>
      <c r="I103" s="50" t="s">
        <v>406</v>
      </c>
      <c r="J103" s="50">
        <f t="shared" si="0"/>
        <v>112.5</v>
      </c>
      <c r="K103" s="50">
        <v>112.5</v>
      </c>
      <c r="L103" s="50"/>
      <c r="M103" s="50"/>
      <c r="N103" s="50">
        <v>37.5</v>
      </c>
      <c r="O103" s="50">
        <v>75</v>
      </c>
      <c r="P103" s="50" t="s">
        <v>87</v>
      </c>
      <c r="Q103" s="52" t="s">
        <v>407</v>
      </c>
      <c r="R103" s="53" t="s">
        <v>395</v>
      </c>
      <c r="S103" s="54"/>
    </row>
    <row r="104" ht="78" customHeight="1" spans="1:19">
      <c r="A104" s="22">
        <v>99</v>
      </c>
      <c r="B104" s="50" t="s">
        <v>23</v>
      </c>
      <c r="C104" s="50" t="s">
        <v>408</v>
      </c>
      <c r="D104" s="50" t="s">
        <v>25</v>
      </c>
      <c r="E104" s="55" t="s">
        <v>391</v>
      </c>
      <c r="F104" s="50" t="s">
        <v>409</v>
      </c>
      <c r="G104" s="36" t="s">
        <v>27</v>
      </c>
      <c r="H104" s="23" t="s">
        <v>108</v>
      </c>
      <c r="I104" s="50" t="s">
        <v>410</v>
      </c>
      <c r="J104" s="50">
        <f t="shared" si="0"/>
        <v>37.5</v>
      </c>
      <c r="K104" s="50">
        <v>37.5</v>
      </c>
      <c r="L104" s="50"/>
      <c r="M104" s="50"/>
      <c r="N104" s="50">
        <v>12.5</v>
      </c>
      <c r="O104" s="50">
        <v>25</v>
      </c>
      <c r="P104" s="50" t="s">
        <v>87</v>
      </c>
      <c r="Q104" s="52" t="s">
        <v>411</v>
      </c>
      <c r="R104" s="53" t="s">
        <v>395</v>
      </c>
      <c r="S104" s="54"/>
    </row>
    <row r="105" ht="55" customHeight="1" spans="1:19">
      <c r="A105" s="22">
        <v>100</v>
      </c>
      <c r="B105" s="50" t="s">
        <v>23</v>
      </c>
      <c r="C105" s="50" t="s">
        <v>412</v>
      </c>
      <c r="D105" s="50" t="s">
        <v>25</v>
      </c>
      <c r="E105" s="55" t="s">
        <v>391</v>
      </c>
      <c r="F105" s="50" t="s">
        <v>413</v>
      </c>
      <c r="G105" s="36" t="s">
        <v>27</v>
      </c>
      <c r="H105" s="23" t="s">
        <v>108</v>
      </c>
      <c r="I105" s="52" t="s">
        <v>414</v>
      </c>
      <c r="J105" s="50">
        <f t="shared" si="0"/>
        <v>37.5</v>
      </c>
      <c r="K105" s="50">
        <v>37.5</v>
      </c>
      <c r="L105" s="50"/>
      <c r="M105" s="50"/>
      <c r="N105" s="50">
        <v>12.5</v>
      </c>
      <c r="O105" s="50">
        <v>25</v>
      </c>
      <c r="P105" s="50" t="s">
        <v>87</v>
      </c>
      <c r="Q105" s="52" t="s">
        <v>394</v>
      </c>
      <c r="R105" s="53" t="s">
        <v>395</v>
      </c>
      <c r="S105" s="54"/>
    </row>
    <row r="106" ht="55" customHeight="1" spans="1:19">
      <c r="A106" s="22">
        <v>101</v>
      </c>
      <c r="B106" s="50" t="s">
        <v>23</v>
      </c>
      <c r="C106" s="50" t="s">
        <v>415</v>
      </c>
      <c r="D106" s="50" t="s">
        <v>25</v>
      </c>
      <c r="E106" s="55" t="s">
        <v>391</v>
      </c>
      <c r="F106" s="50" t="s">
        <v>177</v>
      </c>
      <c r="G106" s="36" t="s">
        <v>27</v>
      </c>
      <c r="H106" s="23" t="s">
        <v>178</v>
      </c>
      <c r="I106" s="50" t="s">
        <v>416</v>
      </c>
      <c r="J106" s="50">
        <f t="shared" si="0"/>
        <v>33.75</v>
      </c>
      <c r="K106" s="50">
        <v>33.75</v>
      </c>
      <c r="L106" s="50"/>
      <c r="M106" s="50"/>
      <c r="N106" s="50">
        <v>8.75</v>
      </c>
      <c r="O106" s="50">
        <v>25</v>
      </c>
      <c r="P106" s="50" t="s">
        <v>87</v>
      </c>
      <c r="Q106" s="52" t="s">
        <v>411</v>
      </c>
      <c r="R106" s="53" t="s">
        <v>395</v>
      </c>
      <c r="S106" s="54"/>
    </row>
    <row r="107" ht="55" customHeight="1" spans="1:19">
      <c r="A107" s="22">
        <v>102</v>
      </c>
      <c r="B107" s="50" t="s">
        <v>23</v>
      </c>
      <c r="C107" s="50" t="s">
        <v>417</v>
      </c>
      <c r="D107" s="50" t="s">
        <v>25</v>
      </c>
      <c r="E107" s="55" t="s">
        <v>391</v>
      </c>
      <c r="F107" s="50" t="s">
        <v>341</v>
      </c>
      <c r="G107" s="36" t="s">
        <v>27</v>
      </c>
      <c r="H107" s="23" t="s">
        <v>139</v>
      </c>
      <c r="I107" s="50" t="s">
        <v>418</v>
      </c>
      <c r="J107" s="50">
        <f t="shared" si="0"/>
        <v>37.5</v>
      </c>
      <c r="K107" s="50">
        <v>37.5</v>
      </c>
      <c r="L107" s="50"/>
      <c r="M107" s="50"/>
      <c r="N107" s="50">
        <v>12.5</v>
      </c>
      <c r="O107" s="50">
        <v>25</v>
      </c>
      <c r="P107" s="50" t="s">
        <v>87</v>
      </c>
      <c r="Q107" s="52" t="s">
        <v>394</v>
      </c>
      <c r="R107" s="53" t="s">
        <v>395</v>
      </c>
      <c r="S107" s="54"/>
    </row>
    <row r="108" ht="55" customHeight="1" spans="1:19">
      <c r="A108" s="22">
        <v>103</v>
      </c>
      <c r="B108" s="50" t="s">
        <v>23</v>
      </c>
      <c r="C108" s="50" t="s">
        <v>419</v>
      </c>
      <c r="D108" s="50" t="s">
        <v>25</v>
      </c>
      <c r="E108" s="55" t="s">
        <v>391</v>
      </c>
      <c r="F108" s="56" t="s">
        <v>420</v>
      </c>
      <c r="G108" s="36" t="s">
        <v>27</v>
      </c>
      <c r="H108" s="23" t="s">
        <v>139</v>
      </c>
      <c r="I108" s="50" t="s">
        <v>421</v>
      </c>
      <c r="J108" s="50">
        <f t="shared" si="0"/>
        <v>37.5</v>
      </c>
      <c r="K108" s="50">
        <v>37.5</v>
      </c>
      <c r="L108" s="50"/>
      <c r="M108" s="50"/>
      <c r="N108" s="50">
        <v>12.5</v>
      </c>
      <c r="O108" s="50">
        <v>25</v>
      </c>
      <c r="P108" s="50" t="s">
        <v>87</v>
      </c>
      <c r="Q108" s="52" t="s">
        <v>394</v>
      </c>
      <c r="R108" s="53" t="s">
        <v>395</v>
      </c>
      <c r="S108" s="54"/>
    </row>
    <row r="109" ht="55" customHeight="1" spans="1:19">
      <c r="A109" s="22">
        <v>104</v>
      </c>
      <c r="B109" s="50" t="s">
        <v>23</v>
      </c>
      <c r="C109" s="50" t="s">
        <v>422</v>
      </c>
      <c r="D109" s="50" t="s">
        <v>25</v>
      </c>
      <c r="E109" s="55" t="s">
        <v>391</v>
      </c>
      <c r="F109" s="50" t="s">
        <v>423</v>
      </c>
      <c r="G109" s="36" t="s">
        <v>27</v>
      </c>
      <c r="H109" s="23" t="s">
        <v>139</v>
      </c>
      <c r="I109" s="50" t="s">
        <v>424</v>
      </c>
      <c r="J109" s="50">
        <f t="shared" si="0"/>
        <v>37.5</v>
      </c>
      <c r="K109" s="50">
        <v>37.5</v>
      </c>
      <c r="L109" s="50"/>
      <c r="M109" s="50"/>
      <c r="N109" s="50">
        <v>12.5</v>
      </c>
      <c r="O109" s="50">
        <v>25</v>
      </c>
      <c r="P109" s="50" t="s">
        <v>87</v>
      </c>
      <c r="Q109" s="52" t="s">
        <v>394</v>
      </c>
      <c r="R109" s="53" t="s">
        <v>395</v>
      </c>
      <c r="S109" s="54"/>
    </row>
    <row r="110" ht="55" customHeight="1" spans="1:19">
      <c r="A110" s="22">
        <v>105</v>
      </c>
      <c r="B110" s="50" t="s">
        <v>23</v>
      </c>
      <c r="C110" s="50" t="s">
        <v>425</v>
      </c>
      <c r="D110" s="50" t="s">
        <v>25</v>
      </c>
      <c r="E110" s="55" t="s">
        <v>391</v>
      </c>
      <c r="F110" s="50" t="s">
        <v>243</v>
      </c>
      <c r="G110" s="36" t="s">
        <v>27</v>
      </c>
      <c r="H110" s="25" t="s">
        <v>28</v>
      </c>
      <c r="I110" s="50" t="s">
        <v>426</v>
      </c>
      <c r="J110" s="50">
        <f t="shared" si="0"/>
        <v>33.75</v>
      </c>
      <c r="K110" s="50">
        <v>33.75</v>
      </c>
      <c r="L110" s="50"/>
      <c r="M110" s="50"/>
      <c r="N110" s="50">
        <v>8.75</v>
      </c>
      <c r="O110" s="50">
        <v>25</v>
      </c>
      <c r="P110" s="50" t="s">
        <v>87</v>
      </c>
      <c r="Q110" s="52" t="s">
        <v>411</v>
      </c>
      <c r="R110" s="53" t="s">
        <v>395</v>
      </c>
      <c r="S110" s="54"/>
    </row>
    <row r="111" ht="55" customHeight="1" spans="1:19">
      <c r="A111" s="22">
        <v>106</v>
      </c>
      <c r="B111" s="50" t="s">
        <v>23</v>
      </c>
      <c r="C111" s="50" t="s">
        <v>427</v>
      </c>
      <c r="D111" s="50" t="s">
        <v>25</v>
      </c>
      <c r="E111" s="55" t="s">
        <v>391</v>
      </c>
      <c r="F111" s="50" t="s">
        <v>428</v>
      </c>
      <c r="G111" s="36" t="s">
        <v>27</v>
      </c>
      <c r="H111" s="45" t="s">
        <v>75</v>
      </c>
      <c r="I111" s="50" t="s">
        <v>429</v>
      </c>
      <c r="J111" s="50">
        <f t="shared" si="0"/>
        <v>37.5</v>
      </c>
      <c r="K111" s="50">
        <v>37.5</v>
      </c>
      <c r="L111" s="50"/>
      <c r="M111" s="50"/>
      <c r="N111" s="50">
        <v>12.5</v>
      </c>
      <c r="O111" s="50">
        <v>25</v>
      </c>
      <c r="P111" s="50" t="s">
        <v>87</v>
      </c>
      <c r="Q111" s="56" t="s">
        <v>430</v>
      </c>
      <c r="R111" s="50" t="s">
        <v>431</v>
      </c>
      <c r="S111" s="54"/>
    </row>
    <row r="112" ht="55" customHeight="1" spans="1:19">
      <c r="A112" s="22">
        <v>107</v>
      </c>
      <c r="B112" s="50" t="s">
        <v>23</v>
      </c>
      <c r="C112" s="52" t="s">
        <v>432</v>
      </c>
      <c r="D112" s="52" t="s">
        <v>25</v>
      </c>
      <c r="E112" s="52" t="s">
        <v>391</v>
      </c>
      <c r="F112" s="52" t="s">
        <v>433</v>
      </c>
      <c r="G112" s="36" t="s">
        <v>27</v>
      </c>
      <c r="H112" s="23" t="s">
        <v>85</v>
      </c>
      <c r="I112" s="56" t="s">
        <v>434</v>
      </c>
      <c r="J112" s="50">
        <f t="shared" si="0"/>
        <v>50</v>
      </c>
      <c r="K112" s="50">
        <v>50</v>
      </c>
      <c r="L112" s="52"/>
      <c r="M112" s="52"/>
      <c r="N112" s="52">
        <v>50</v>
      </c>
      <c r="O112" s="52">
        <v>0</v>
      </c>
      <c r="P112" s="52" t="s">
        <v>87</v>
      </c>
      <c r="Q112" s="52" t="s">
        <v>394</v>
      </c>
      <c r="R112" s="52" t="s">
        <v>435</v>
      </c>
      <c r="S112" s="54"/>
    </row>
    <row r="113" ht="78" customHeight="1" spans="1:19">
      <c r="A113" s="22">
        <v>108</v>
      </c>
      <c r="B113" s="50" t="s">
        <v>23</v>
      </c>
      <c r="C113" s="50" t="s">
        <v>436</v>
      </c>
      <c r="D113" s="50" t="s">
        <v>25</v>
      </c>
      <c r="E113" s="55" t="s">
        <v>391</v>
      </c>
      <c r="F113" s="50" t="s">
        <v>437</v>
      </c>
      <c r="G113" s="36" t="s">
        <v>27</v>
      </c>
      <c r="H113" s="23" t="s">
        <v>95</v>
      </c>
      <c r="I113" s="52" t="s">
        <v>438</v>
      </c>
      <c r="J113" s="58">
        <f t="shared" si="0"/>
        <v>150</v>
      </c>
      <c r="K113" s="58">
        <v>150</v>
      </c>
      <c r="L113" s="58"/>
      <c r="M113" s="58"/>
      <c r="N113" s="58">
        <v>150</v>
      </c>
      <c r="O113" s="58">
        <v>0</v>
      </c>
      <c r="P113" s="50" t="s">
        <v>87</v>
      </c>
      <c r="Q113" s="50" t="s">
        <v>439</v>
      </c>
      <c r="R113" s="59" t="s">
        <v>440</v>
      </c>
      <c r="S113" s="23"/>
    </row>
    <row r="114" ht="79" customHeight="1" spans="1:19">
      <c r="A114" s="22">
        <v>109</v>
      </c>
      <c r="B114" s="60" t="s">
        <v>23</v>
      </c>
      <c r="C114" s="60" t="s">
        <v>441</v>
      </c>
      <c r="D114" s="60" t="s">
        <v>25</v>
      </c>
      <c r="E114" s="55" t="s">
        <v>442</v>
      </c>
      <c r="F114" s="60" t="s">
        <v>443</v>
      </c>
      <c r="G114" s="36" t="s">
        <v>27</v>
      </c>
      <c r="H114" s="23" t="s">
        <v>95</v>
      </c>
      <c r="I114" s="60" t="s">
        <v>444</v>
      </c>
      <c r="J114" s="60">
        <v>415</v>
      </c>
      <c r="K114" s="60">
        <v>415</v>
      </c>
      <c r="L114" s="60"/>
      <c r="M114" s="60">
        <v>415</v>
      </c>
      <c r="N114" s="61"/>
      <c r="O114" s="62">
        <v>0</v>
      </c>
      <c r="P114" s="63" t="s">
        <v>63</v>
      </c>
      <c r="Q114" s="63" t="s">
        <v>445</v>
      </c>
      <c r="R114" s="63" t="s">
        <v>446</v>
      </c>
      <c r="S114" s="64"/>
    </row>
    <row r="115" customFormat="1" ht="55" customHeight="1" spans="1:19">
      <c r="A115" s="65"/>
      <c r="B115" s="66"/>
      <c r="C115" s="67"/>
      <c r="D115" s="68"/>
      <c r="E115" s="68"/>
      <c r="F115" s="68"/>
      <c r="G115" s="68"/>
      <c r="H115" s="68"/>
      <c r="I115" s="68"/>
      <c r="J115" s="66"/>
      <c r="K115" s="66"/>
      <c r="L115" s="66">
        <f t="shared" ref="J115:O115" si="1">SUM(L6:L114)</f>
        <v>3607</v>
      </c>
      <c r="M115" s="66">
        <f t="shared" si="1"/>
        <v>2974</v>
      </c>
      <c r="N115" s="66">
        <f t="shared" si="1"/>
        <v>9683.5</v>
      </c>
      <c r="O115" s="66">
        <f t="shared" si="1"/>
        <v>7000</v>
      </c>
      <c r="P115" s="66"/>
      <c r="Q115" s="66"/>
      <c r="R115" s="69"/>
      <c r="S115" s="70"/>
    </row>
  </sheetData>
  <mergeCells count="17">
    <mergeCell ref="B2:R2"/>
    <mergeCell ref="L4:O4"/>
    <mergeCell ref="A4:A5"/>
    <mergeCell ref="B4:B5"/>
    <mergeCell ref="C4:C5"/>
    <mergeCell ref="D4:D5"/>
    <mergeCell ref="E4:E5"/>
    <mergeCell ref="F4:F5"/>
    <mergeCell ref="G4:G5"/>
    <mergeCell ref="H4:H5"/>
    <mergeCell ref="I4:I5"/>
    <mergeCell ref="J4:J5"/>
    <mergeCell ref="K4:K5"/>
    <mergeCell ref="P4:P5"/>
    <mergeCell ref="Q4:Q5"/>
    <mergeCell ref="R4:R5"/>
    <mergeCell ref="S4:S5"/>
  </mergeCells>
  <conditionalFormatting sqref="C13">
    <cfRule type="duplicateValues" dxfId="0" priority="1"/>
  </conditionalFormatting>
  <pageMargins left="0.393055555555556" right="0.156944444444444" top="0.826388888888889" bottom="0.708333333333333" header="0.196527777777778" footer="0.314583333333333"/>
  <pageSetup paperSize="8" scale="67"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2025年衔接资金项目实施计划表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蓝天白云</cp:lastModifiedBy>
  <dcterms:created xsi:type="dcterms:W3CDTF">2006-09-13T11:21:00Z</dcterms:created>
  <cp:lastPrinted>2021-07-07T02:40:00Z</cp:lastPrinted>
  <dcterms:modified xsi:type="dcterms:W3CDTF">2025-12-26T00:52:21Z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74D4D364BED043AF929AE8EE4C6BA98E_13</vt:lpwstr>
  </property>
  <property fmtid="{D5CDD505-2E9C-101B-9397-08002B2CF9AE}" pid="4" name="CalculationRule">
    <vt:i4>0</vt:i4>
  </property>
</Properties>
</file>