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<sst xmlns="http://schemas.openxmlformats.org/spreadsheetml/2006/main" count="26" uniqueCount="26">
  <si>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2025年濉溪县13家社会化服务主体数据验收及拟补贴金额汇总表</t>
  </si>
  <si>
    <t>序号</t>
  </si>
  <si>
    <t>服务主体名称</t>
  </si>
  <si>
    <t>服务主体飞防申报
亩数</t>
  </si>
  <si>
    <t>镇验收飞防
亩数</t>
  </si>
  <si>
    <t>县验收飞防亩数</t>
  </si>
  <si>
    <t>服务主体秸秆申报
亩数</t>
  </si>
  <si>
    <t>镇验收秸秆
亩数</t>
  </si>
  <si>
    <t>县验收秸秆
亩数</t>
  </si>
  <si>
    <t>大户补贴
金额</t>
  </si>
  <si>
    <t>小户补贴
金额</t>
  </si>
  <si>
    <t>合计拟补贴
金额</t>
  </si>
  <si>
    <t>濉溪县丰农农机专业合作社</t>
  </si>
  <si>
    <t>濉溪县云图农业发展有限公司</t>
  </si>
  <si>
    <t>濉溪县丰泽农机专业合作社</t>
  </si>
  <si>
    <t>濉溪县百惠农机服务专业合作社</t>
  </si>
  <si>
    <t>濉溪县荣丰农机服务专业合作社</t>
  </si>
  <si>
    <t>濉溪县梓幕农机服务专业合作社</t>
  </si>
  <si>
    <t>安徽濉供众城农业服务有限公司</t>
  </si>
  <si>
    <t>濉溪县好洁秸秆加工回收点</t>
  </si>
  <si>
    <t>濉溪县全顺农机服务专业合作社</t>
  </si>
  <si>
    <t>濉溪县大曹俊程农业科技有限公司</t>
  </si>
  <si>
    <t>濉溪县周为权家庭农场</t>
  </si>
  <si>
    <t>濉溪县韩村金丰公社农业服务中心</t>
  </si>
  <si>
    <t>濉溪县嘉伟农机服务专业合作社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</si>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</sst>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4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4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selection activeCell="E16" sqref="E16"/>
    </sheetView>
  </sheetViews>
  <sheetFormatPr defaultColWidth="9" defaultRowHeight="13.5"/>
  <cols>
    <col min="1" max="1" width="4.875" style="2" customWidth="1"/>
    <col min="2" max="2" width="27.375" style="2" customWidth="1"/>
    <col min="3" max="3" width="19.875" style="3" customWidth="1"/>
    <col min="4" max="5" width="15.625" style="3" customWidth="1"/>
    <col min="6" max="6" width="20.5" style="3" customWidth="1"/>
    <col min="7" max="7" width="14.375" style="3" customWidth="1"/>
    <col min="8" max="8" width="15.625" style="3" customWidth="1"/>
    <col min="9" max="9" width="13" style="2" customWidth="1"/>
    <col min="10" max="11" width="15.625" style="2" customWidth="1"/>
  </cols>
  <sheetData>
    <row r="1" ht="20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20" customHeight="1" spans="1:1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35" customHeight="1" spans="1:11">
      <c r="A3" s="5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5" t="s">
        <v>9</v>
      </c>
      <c r="J3" s="5" t="s">
        <v>10</v>
      </c>
      <c r="K3" s="5" t="s">
        <v>11</v>
      </c>
    </row>
    <row r="4" ht="20" customHeight="1" spans="1:11">
      <c r="A4" s="8">
        <v>1</v>
      </c>
      <c r="B4" s="9" t="s">
        <v>12</v>
      </c>
      <c r="C4" s="10">
        <v>8000</v>
      </c>
      <c r="D4" s="11">
        <v>8000</v>
      </c>
      <c r="E4" s="11">
        <v>8000</v>
      </c>
      <c r="F4" s="10">
        <v>363.31</v>
      </c>
      <c r="G4" s="10">
        <v>357.62</v>
      </c>
      <c r="H4" s="10">
        <v>357.62</v>
      </c>
      <c r="I4" s="12"/>
      <c r="J4" s="12">
        <v>51218.58</v>
      </c>
      <c r="K4" s="12">
        <f>I4+J4</f>
        <v>51218.58</v>
      </c>
    </row>
    <row r="5" ht="20" customHeight="1" spans="1:11">
      <c r="A5" s="13">
        <v>2</v>
      </c>
      <c r="B5" s="14" t="s">
        <v>13</v>
      </c>
      <c r="C5" s="15">
        <v>33600</v>
      </c>
      <c r="D5" s="15">
        <v>33600</v>
      </c>
      <c r="E5" s="15">
        <v>33600</v>
      </c>
      <c r="F5" s="15">
        <v>13715.51</v>
      </c>
      <c r="G5" s="15">
        <v>13151.96</v>
      </c>
      <c r="H5" s="15">
        <v>13151.96</v>
      </c>
      <c r="I5" s="16"/>
      <c r="J5" s="16">
        <v>319967.64</v>
      </c>
      <c r="K5" s="16">
        <f t="shared" ref="K5:K16" si="0">I5+J5</f>
        <v>319967.64</v>
      </c>
    </row>
    <row r="6" ht="20" customHeight="1" spans="1:11">
      <c r="A6" s="13">
        <v>3</v>
      </c>
      <c r="B6" s="14" t="s">
        <v>14</v>
      </c>
      <c r="C6" s="15">
        <v>19923.95</v>
      </c>
      <c r="D6" s="15">
        <v>19923.95</v>
      </c>
      <c r="E6" s="15">
        <v>19923.92</v>
      </c>
      <c r="F6" s="15">
        <v>2404.27</v>
      </c>
      <c r="G6" s="15">
        <v>2404.27</v>
      </c>
      <c r="H6" s="15">
        <v>2404.27</v>
      </c>
      <c r="I6" s="16">
        <v>29099.28</v>
      </c>
      <c r="J6" s="16">
        <v>102600.96</v>
      </c>
      <c r="K6" s="16">
        <f t="shared" si="0"/>
        <v>131700.24</v>
      </c>
    </row>
    <row r="7" ht="20" customHeight="1" spans="1:11">
      <c r="A7" s="13">
        <v>4</v>
      </c>
      <c r="B7" s="14" t="s">
        <v>15</v>
      </c>
      <c r="C7" s="15">
        <v>19600</v>
      </c>
      <c r="D7" s="15">
        <v>19600</v>
      </c>
      <c r="E7" s="15">
        <v>19600</v>
      </c>
      <c r="F7" s="15">
        <v>6800</v>
      </c>
      <c r="G7" s="15">
        <v>6369.02</v>
      </c>
      <c r="H7" s="15">
        <v>6369.02</v>
      </c>
      <c r="I7" s="16"/>
      <c r="J7" s="16">
        <v>174921.18</v>
      </c>
      <c r="K7" s="16">
        <f t="shared" si="0"/>
        <v>174921.18</v>
      </c>
    </row>
    <row r="8" ht="20" customHeight="1" spans="1:11">
      <c r="A8" s="13">
        <v>5</v>
      </c>
      <c r="B8" s="14" t="s">
        <v>16</v>
      </c>
      <c r="C8" s="15">
        <v>19600</v>
      </c>
      <c r="D8" s="15">
        <v>19600</v>
      </c>
      <c r="E8" s="15">
        <v>19600</v>
      </c>
      <c r="F8" s="15">
        <v>10635.19</v>
      </c>
      <c r="G8" s="15">
        <v>10635.19</v>
      </c>
      <c r="H8" s="15">
        <v>10635.19</v>
      </c>
      <c r="I8" s="16"/>
      <c r="J8" s="16">
        <v>213316.71</v>
      </c>
      <c r="K8" s="16">
        <f t="shared" si="0"/>
        <v>213316.71</v>
      </c>
    </row>
    <row r="9" ht="20" customHeight="1" spans="1:11">
      <c r="A9" s="13">
        <v>6</v>
      </c>
      <c r="B9" s="14" t="s">
        <v>17</v>
      </c>
      <c r="C9" s="15">
        <v>49200</v>
      </c>
      <c r="D9" s="15">
        <v>49200</v>
      </c>
      <c r="E9" s="15">
        <v>49200</v>
      </c>
      <c r="F9" s="15">
        <v>5637.09</v>
      </c>
      <c r="G9" s="15">
        <v>5587.8</v>
      </c>
      <c r="H9" s="15">
        <v>5587.8</v>
      </c>
      <c r="I9" s="16">
        <v>3088.53</v>
      </c>
      <c r="J9" s="16">
        <v>341372.16</v>
      </c>
      <c r="K9" s="16">
        <f t="shared" si="0"/>
        <v>344460.69</v>
      </c>
    </row>
    <row r="10" ht="20" customHeight="1" spans="1:11">
      <c r="A10" s="13">
        <v>7</v>
      </c>
      <c r="B10" s="14" t="s">
        <v>18</v>
      </c>
      <c r="C10" s="15">
        <v>12100</v>
      </c>
      <c r="D10" s="15">
        <v>12100</v>
      </c>
      <c r="E10" s="15">
        <v>12100</v>
      </c>
      <c r="F10" s="15">
        <v>6100</v>
      </c>
      <c r="G10" s="15">
        <v>6100</v>
      </c>
      <c r="H10" s="15">
        <v>6100</v>
      </c>
      <c r="I10" s="16"/>
      <c r="J10" s="16">
        <v>127500</v>
      </c>
      <c r="K10" s="16">
        <f t="shared" si="0"/>
        <v>127500</v>
      </c>
    </row>
    <row r="11" ht="20" customHeight="1" spans="1:11">
      <c r="A11" s="13">
        <v>8</v>
      </c>
      <c r="B11" s="14" t="s">
        <v>19</v>
      </c>
      <c r="C11" s="15">
        <v>19600</v>
      </c>
      <c r="D11" s="15">
        <v>19471.8</v>
      </c>
      <c r="E11" s="15">
        <v>19471.8</v>
      </c>
      <c r="F11" s="15">
        <v>10000</v>
      </c>
      <c r="G11" s="15">
        <v>9083.5</v>
      </c>
      <c r="H11" s="15">
        <v>9083.5</v>
      </c>
      <c r="I11" s="16">
        <v>11729.76</v>
      </c>
      <c r="J11" s="16">
        <v>183186.99</v>
      </c>
      <c r="K11" s="16">
        <f t="shared" si="0"/>
        <v>194916.75</v>
      </c>
    </row>
    <row r="12" ht="20" customHeight="1" spans="1:11">
      <c r="A12" s="13">
        <v>9</v>
      </c>
      <c r="B12" s="14" t="s">
        <v>20</v>
      </c>
      <c r="C12" s="15">
        <v>8000</v>
      </c>
      <c r="D12" s="15">
        <v>8000</v>
      </c>
      <c r="E12" s="15">
        <v>8000</v>
      </c>
      <c r="F12" s="15">
        <v>6000</v>
      </c>
      <c r="G12" s="15">
        <v>5673.32</v>
      </c>
      <c r="H12" s="15">
        <v>5673.32</v>
      </c>
      <c r="I12" s="16"/>
      <c r="J12" s="16">
        <v>99059.88</v>
      </c>
      <c r="K12" s="16">
        <f t="shared" si="0"/>
        <v>99059.88</v>
      </c>
    </row>
    <row r="13" ht="20" customHeight="1" spans="1:11">
      <c r="A13" s="13">
        <v>10</v>
      </c>
      <c r="B13" s="14" t="s">
        <v>21</v>
      </c>
      <c r="C13" s="15">
        <v>79020</v>
      </c>
      <c r="D13" s="15">
        <v>79020</v>
      </c>
      <c r="E13" s="15">
        <v>78550.8</v>
      </c>
      <c r="F13" s="15">
        <v>39510</v>
      </c>
      <c r="G13" s="15">
        <v>39510</v>
      </c>
      <c r="H13" s="15">
        <v>16546.01</v>
      </c>
      <c r="I13" s="16">
        <v>9844.96</v>
      </c>
      <c r="J13" s="16">
        <v>607297.38</v>
      </c>
      <c r="K13" s="16">
        <f t="shared" si="0"/>
        <v>617142.34</v>
      </c>
    </row>
    <row r="14" ht="20" customHeight="1" spans="1:11">
      <c r="A14" s="13">
        <v>11</v>
      </c>
      <c r="B14" s="14" t="s">
        <v>22</v>
      </c>
      <c r="C14" s="15">
        <v>29136</v>
      </c>
      <c r="D14" s="15">
        <v>28430</v>
      </c>
      <c r="E14" s="15">
        <v>28430</v>
      </c>
      <c r="F14" s="15">
        <v>13600</v>
      </c>
      <c r="G14" s="15">
        <v>12849.31</v>
      </c>
      <c r="H14" s="15">
        <v>12849.31</v>
      </c>
      <c r="I14" s="16"/>
      <c r="J14" s="16">
        <v>286223.79</v>
      </c>
      <c r="K14" s="16">
        <f t="shared" si="0"/>
        <v>286223.79</v>
      </c>
    </row>
    <row r="15" ht="20" customHeight="1" spans="1:11">
      <c r="A15" s="13">
        <v>12</v>
      </c>
      <c r="B15" s="14" t="s">
        <v>23</v>
      </c>
      <c r="C15" s="15">
        <v>59200</v>
      </c>
      <c r="D15" s="15">
        <v>58804.5</v>
      </c>
      <c r="E15" s="15">
        <v>58804.5</v>
      </c>
      <c r="F15" s="15">
        <v>24000</v>
      </c>
      <c r="G15" s="15">
        <v>22788.01</v>
      </c>
      <c r="H15" s="15">
        <v>22788.01</v>
      </c>
      <c r="I15" s="16">
        <v>8400</v>
      </c>
      <c r="J15" s="16">
        <v>546894.09</v>
      </c>
      <c r="K15" s="16">
        <f t="shared" si="0"/>
        <v>555294.09</v>
      </c>
    </row>
    <row r="16" ht="20" customHeight="1" spans="1:11">
      <c r="A16" s="13">
        <v>13</v>
      </c>
      <c r="B16" s="14" t="s">
        <v>24</v>
      </c>
      <c r="C16" s="15">
        <v>95608.33</v>
      </c>
      <c r="D16" s="15">
        <v>91747.43</v>
      </c>
      <c r="E16" s="15">
        <v>90508.89</v>
      </c>
      <c r="F16" s="15">
        <v>47716.56</v>
      </c>
      <c r="G16" s="15">
        <v>44215.99</v>
      </c>
      <c r="H16" s="15">
        <v>42103.95</v>
      </c>
      <c r="I16" s="16">
        <v>167808</v>
      </c>
      <c r="J16" s="16">
        <v>701740.89</v>
      </c>
      <c r="K16" s="16">
        <f t="shared" si="0"/>
        <v>869548.89</v>
      </c>
    </row>
    <row r="17" ht="20" customHeight="1" spans="1:11">
      <c r="A17" s="13" t="s">
        <v>25</v>
      </c>
      <c r="B17" s="16"/>
      <c r="C17" s="15">
        <f t="shared" ref="C17:K17" si="1">SUM(C4:C16)</f>
        <v>452588.28</v>
      </c>
      <c r="D17" s="15">
        <f t="shared" si="1"/>
        <v>447497.68</v>
      </c>
      <c r="E17" s="15">
        <f t="shared" si="1"/>
        <v>445789.91</v>
      </c>
      <c r="F17" s="15">
        <f t="shared" si="1"/>
        <v>186481.93</v>
      </c>
      <c r="G17" s="15">
        <f t="shared" si="1"/>
        <v>178725.99</v>
      </c>
      <c r="H17" s="15">
        <f t="shared" si="1"/>
        <v>153649.96</v>
      </c>
      <c r="I17" s="16">
        <f t="shared" si="1"/>
        <v>229970.53</v>
      </c>
      <c r="J17" s="16">
        <f t="shared" si="1"/>
        <v>3755300.25</v>
      </c>
      <c r="K17" s="16">
        <f t="shared" si="1"/>
        <v>3985270.78</v>
      </c>
    </row>
  </sheetData>
  <mergeCells count="1">
    <mergeCell ref="A1:K2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WPS_345193063</cp:lastModifiedBy>
  <dcterms:created xsi:type="dcterms:W3CDTF">2023-05-12T11:15:00Z</dcterms:created>
  <dcterms:modified xsi:type="dcterms:W3CDTF">2026-01-26T03:25:47Z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F40EDDCD418C45D1BD544016B2A92121_13</vt:lpwstr>
  </property>
  <property fmtid="{D5CDD505-2E9C-101B-9397-08002B2CF9AE}" pid="4" name="CalculationRule">
    <vt:i4>0</vt:i4>
  </property>
</Properties>
</file>