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4" r:id="rId1"/>
    <sheet name="Sheet3" sheetId="3" r:id="rId2"/>
  </sheets>
  <definedNames>
    <definedName name="_xlnm.Print_Titles" localSheetId="0">'Sheet1 (2)'!$3:$4</definedName>
    <definedName name="_xlnm._FilterDatabase" localSheetId="0" hidden="1">'Sheet1 (2)'!$A$1:$K$5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<sst xmlns="http://schemas.openxmlformats.org/spreadsheetml/2006/main" count="198" uniqueCount="143">
  <si>
    <t>2026年第四期申领企业退休职工基本养老保险遗属待遇公示表</t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</si>
  <si>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</si>
  <si>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</si>
  <si>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</si>
  <si>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</si>
  <si>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</si>
  <si>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</si>
  <si>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</si>
  <si>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</si>
  <si>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死亡日期</t>
  </si>
  <si>
    <t>单位名称</t>
  </si>
  <si>
    <t>与参保人员关系</t>
  </si>
  <si>
    <t>濉溪县养老保险管理服务中心</t>
  </si>
  <si>
    <t>薛凤兰</t>
  </si>
  <si>
    <t>340621194204010827</t>
  </si>
  <si>
    <t>濉溪县交通局汽车二队</t>
  </si>
  <si>
    <t>邵洪海</t>
  </si>
  <si>
    <t>34060319690930061X</t>
  </si>
  <si>
    <t>母子</t>
  </si>
  <si>
    <t>邹桂兰</t>
  </si>
  <si>
    <t>34062119460506034X</t>
  </si>
  <si>
    <t>濉溪县饮食服务股份有限公司</t>
  </si>
  <si>
    <t>胡燕</t>
  </si>
  <si>
    <t>340621196907090340</t>
  </si>
  <si>
    <t>母女</t>
  </si>
  <si>
    <t>郭清文</t>
  </si>
  <si>
    <t>340621194407018722</t>
  </si>
  <si>
    <t>濉溪县卫生局</t>
  </si>
  <si>
    <t>周德亮</t>
  </si>
  <si>
    <t>340621197005024517</t>
  </si>
  <si>
    <t>亲属</t>
  </si>
  <si>
    <t>周明芬</t>
  </si>
  <si>
    <t>340621193505120021</t>
  </si>
  <si>
    <t>濉溪县佳诚商贸有限责任公司</t>
  </si>
  <si>
    <t>杨建民</t>
  </si>
  <si>
    <t>340621196607080036</t>
  </si>
  <si>
    <t>倪荡</t>
  </si>
  <si>
    <t>34062119590701081X</t>
  </si>
  <si>
    <t>濉溪县个人专户</t>
  </si>
  <si>
    <t>戚丽秀</t>
  </si>
  <si>
    <t>340621196407198443</t>
  </si>
  <si>
    <t>夫妻</t>
  </si>
  <si>
    <t>赵永施</t>
  </si>
  <si>
    <t>340621194305067179</t>
  </si>
  <si>
    <t>原企业临时工</t>
  </si>
  <si>
    <t>赵世平</t>
  </si>
  <si>
    <t>340621197608080358</t>
  </si>
  <si>
    <t>父子</t>
  </si>
  <si>
    <t>朱军</t>
  </si>
  <si>
    <t>340621196507070359</t>
  </si>
  <si>
    <t>纵海英</t>
  </si>
  <si>
    <t>342201196907150264</t>
  </si>
  <si>
    <t>王亚娜</t>
  </si>
  <si>
    <t>340621195806080325</t>
  </si>
  <si>
    <t>濉溪县煤气公司</t>
  </si>
  <si>
    <t>陈琛</t>
  </si>
  <si>
    <t>34062119851008032X</t>
  </si>
  <si>
    <t>王翠英</t>
  </si>
  <si>
    <t>341282194912150320</t>
  </si>
  <si>
    <t>安国新</t>
  </si>
  <si>
    <t>340602194905050013</t>
  </si>
  <si>
    <t>张明昌</t>
  </si>
  <si>
    <t>340621192805026016</t>
  </si>
  <si>
    <t>濉溪县运输公司</t>
  </si>
  <si>
    <t>武斌</t>
  </si>
  <si>
    <t>340621196808130351</t>
  </si>
  <si>
    <t>栗文轩</t>
  </si>
  <si>
    <t>340621194605080017</t>
  </si>
  <si>
    <t>濉溪县强生瓷业有限责任公司</t>
  </si>
  <si>
    <t>栗梅</t>
  </si>
  <si>
    <t>340603197502261027</t>
  </si>
  <si>
    <t>父女</t>
  </si>
  <si>
    <t>张玉友</t>
  </si>
  <si>
    <t>340621193803280015</t>
  </si>
  <si>
    <t>濉溪县濉溪镇搬运公司</t>
  </si>
  <si>
    <t>张继发</t>
  </si>
  <si>
    <t>340621196811160033</t>
  </si>
  <si>
    <t>焦士亮</t>
  </si>
  <si>
    <t>340621193505204030</t>
  </si>
  <si>
    <t>原未参保集体企业</t>
  </si>
  <si>
    <t>焦红旗</t>
  </si>
  <si>
    <t>340621196705064072</t>
  </si>
  <si>
    <t>刘允英</t>
  </si>
  <si>
    <t>340621193706010320</t>
  </si>
  <si>
    <t>杨超</t>
  </si>
  <si>
    <t>340621197111060335</t>
  </si>
  <si>
    <t>梁长秀</t>
  </si>
  <si>
    <t>340621193504020029</t>
  </si>
  <si>
    <t>吴爱侠</t>
  </si>
  <si>
    <t>340603195807270240</t>
  </si>
  <si>
    <t>婆媳</t>
  </si>
  <si>
    <t>赵培臣</t>
  </si>
  <si>
    <t>340621193607010018</t>
  </si>
  <si>
    <t>赵德峰</t>
  </si>
  <si>
    <t>340621196804100059</t>
  </si>
  <si>
    <t>孙进海</t>
  </si>
  <si>
    <t>340621195310257211</t>
  </si>
  <si>
    <t>安徽省濉溪县酒厂</t>
  </si>
  <si>
    <t>孙鹏</t>
  </si>
  <si>
    <t>340621111111117293</t>
  </si>
  <si>
    <t>王崇薇</t>
  </si>
  <si>
    <t>340621195012100320</t>
  </si>
  <si>
    <t>濉溪县燃料公司</t>
  </si>
  <si>
    <t>王崇高</t>
  </si>
  <si>
    <t>340621195304160018</t>
  </si>
  <si>
    <t>姐弟</t>
  </si>
  <si>
    <t>陈淑英</t>
  </si>
  <si>
    <t>340621195408103544</t>
  </si>
  <si>
    <t>安徽省星球电瓷厂</t>
  </si>
  <si>
    <t>徐涛</t>
  </si>
  <si>
    <t>340621198209183215</t>
  </si>
  <si>
    <t>赵德荣</t>
  </si>
  <si>
    <t>340621193302040013</t>
  </si>
  <si>
    <t>安徽乾隆酒厂</t>
  </si>
  <si>
    <t>赵峰</t>
  </si>
  <si>
    <t>340621197012080031</t>
  </si>
  <si>
    <t>王萍</t>
  </si>
  <si>
    <t>340621196503040064</t>
  </si>
  <si>
    <t>曹正峰</t>
  </si>
  <si>
    <t>340621196712021652</t>
  </si>
  <si>
    <t>李启明</t>
  </si>
  <si>
    <t>340621196203130818</t>
  </si>
  <si>
    <t>潘芹</t>
  </si>
  <si>
    <t>340621111111110841</t>
  </si>
  <si>
    <t>祝庆丰</t>
  </si>
  <si>
    <t>340621194503187235</t>
  </si>
  <si>
    <t>濉溪县五铺农场</t>
  </si>
  <si>
    <t>蒋英</t>
  </si>
  <si>
    <t>340621111111119128</t>
  </si>
  <si>
    <t>翁媳</t>
  </si>
  <si>
    <t>李本兰</t>
  </si>
  <si>
    <t>340621192802080826</t>
  </si>
  <si>
    <t>邵正平</t>
  </si>
  <si>
    <t>340621111111110318</t>
  </si>
  <si>
    <t>丁又芳</t>
  </si>
  <si>
    <t>340621194002120825</t>
  </si>
  <si>
    <t>安徽省弘顺医药有限责任公司</t>
  </si>
  <si>
    <t>陈云天</t>
  </si>
  <si>
    <t>342201196005070812</t>
  </si>
  <si>
    <t>况开华</t>
  </si>
  <si>
    <t>340604195906202215</t>
  </si>
  <si>
    <t>刘桂华</t>
  </si>
  <si>
    <t>340604111111112221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</si>
</sst>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zoomScale="120" zoomScaleNormal="120" workbookViewId="0">
      <selection activeCell="D10" sqref="D10"/>
    </sheetView>
  </sheetViews>
  <sheetFormatPr defaultColWidth="8.725" defaultRowHeight="13.5"/>
  <cols>
    <col min="1" max="1" width="3.75833333333333" customWidth="1"/>
    <col min="2" max="2" width="27.5" customWidth="1"/>
    <col min="3" max="3" width="8.75833333333333" style="1" customWidth="1"/>
    <col min="4" max="4" width="17.8" style="1" customWidth="1"/>
    <col min="5" max="5" width="19.6166666666667" style="2" customWidth="1"/>
    <col min="6" max="6" width="10.875" style="1" customWidth="1"/>
    <col min="7" max="7" width="34.1666666666667" style="3" customWidth="1"/>
    <col min="8" max="8" width="8" style="2" customWidth="1"/>
    <col min="9" max="9" width="18.025" style="2" customWidth="1"/>
    <col min="10" max="10" width="17.2" style="2" customWidth="1"/>
    <col min="11" max="11" width="14.875" style="2" customWidth="1"/>
    <col min="12" max="14" width="9" style="2"/>
  </cols>
  <sheetData>
    <row r="1" ht="31.5" spans="1:14">
      <c r="A1" s="4" t="s">
        <v>0</v>
      </c>
      <c r="B1" s="4"/>
      <c r="C1" s="5"/>
      <c r="D1" s="5"/>
      <c r="E1" s="5"/>
      <c r="F1" s="5"/>
      <c r="G1" s="6"/>
      <c r="H1" s="5"/>
      <c r="I1" s="5"/>
      <c r="J1" s="5"/>
      <c r="K1" s="5"/>
    </row>
    <row r="2" ht="48" customHeight="1" spans="1:14">
      <c r="A2" s="7" t="s">
        <v>1</v>
      </c>
      <c r="B2" s="8"/>
      <c r="C2" s="9"/>
      <c r="D2" s="9"/>
      <c r="E2" s="8"/>
      <c r="F2" s="9"/>
      <c r="G2" s="9"/>
      <c r="H2" s="8"/>
      <c r="I2" s="8"/>
      <c r="J2" s="8"/>
      <c r="K2" s="8"/>
      <c r="L2" s="10"/>
      <c r="N2" s="11"/>
    </row>
    <row r="3" ht="14.25" spans="1:14">
      <c r="A3" s="12" t="s">
        <v>2</v>
      </c>
      <c r="B3" s="13" t="s">
        <v>3</v>
      </c>
      <c r="C3" s="14"/>
      <c r="D3" s="14"/>
      <c r="E3" s="14"/>
      <c r="F3" s="14"/>
      <c r="G3" s="15" t="s">
        <v>4</v>
      </c>
      <c r="H3" s="14" t="s">
        <v>5</v>
      </c>
      <c r="I3" s="14"/>
      <c r="J3" s="14"/>
      <c r="K3" s="14"/>
    </row>
    <row r="4" spans="1:14">
      <c r="A4" s="12"/>
      <c r="B4" s="16" t="s">
        <v>6</v>
      </c>
      <c r="C4" s="17" t="s">
        <v>7</v>
      </c>
      <c r="D4" s="17" t="s">
        <v>8</v>
      </c>
      <c r="E4" s="17" t="s">
        <v>8</v>
      </c>
      <c r="F4" s="17" t="s">
        <v>9</v>
      </c>
      <c r="G4" s="17" t="s">
        <v>10</v>
      </c>
      <c r="H4" s="16" t="s">
        <v>7</v>
      </c>
      <c r="I4" s="16" t="s">
        <v>8</v>
      </c>
      <c r="J4" s="16" t="s">
        <v>8</v>
      </c>
      <c r="K4" s="16" t="s">
        <v>11</v>
      </c>
    </row>
    <row r="5" spans="1:14">
      <c r="A5" s="18">
        <v>1</v>
      </c>
      <c r="B5" s="18" t="s">
        <v>12</v>
      </c>
      <c r="C5" s="18" t="s">
        <v>13</v>
      </c>
      <c r="D5" s="18" t="str">
        <f>REPLACEB(E5,7,8,"********")</f>
        <v>340621********0827</v>
      </c>
      <c r="E5" s="18" t="s">
        <v>14</v>
      </c>
      <c r="F5" s="19">
        <v>46134</v>
      </c>
      <c r="G5" s="18" t="s">
        <v>15</v>
      </c>
      <c r="H5" s="18" t="s">
        <v>16</v>
      </c>
      <c r="I5" s="18" t="str">
        <f>REPLACEB(J5,7,8,"********")</f>
        <v>340603********061X</v>
      </c>
      <c r="J5" s="20" t="s">
        <v>17</v>
      </c>
      <c r="K5" s="18" t="s">
        <v>18</v>
      </c>
    </row>
    <row r="6" spans="1:14">
      <c r="A6" s="18">
        <v>2</v>
      </c>
      <c r="B6" s="18" t="s">
        <v>12</v>
      </c>
      <c r="C6" s="18" t="s">
        <v>19</v>
      </c>
      <c r="D6" s="18" t="str">
        <f t="shared" ref="D6:D38" si="0">REPLACEB(E6,7,8,"********")</f>
        <v>340621********034X</v>
      </c>
      <c r="E6" s="18" t="s">
        <v>20</v>
      </c>
      <c r="F6" s="19">
        <v>46134</v>
      </c>
      <c r="G6" s="18" t="s">
        <v>21</v>
      </c>
      <c r="H6" s="18" t="s">
        <v>22</v>
      </c>
      <c r="I6" s="18" t="str">
        <f t="shared" ref="I6:I38" si="1">REPLACEB(J6,7,8,"********")</f>
        <v>340621********0340</v>
      </c>
      <c r="J6" s="24" t="s">
        <v>23</v>
      </c>
      <c r="K6" s="18" t="s">
        <v>24</v>
      </c>
    </row>
    <row r="7" spans="1:14">
      <c r="A7" s="18">
        <v>3</v>
      </c>
      <c r="B7" s="18" t="s">
        <v>12</v>
      </c>
      <c r="C7" s="18" t="s">
        <v>25</v>
      </c>
      <c r="D7" s="18" t="str">
        <f t="shared" si="0"/>
        <v>340621********8722</v>
      </c>
      <c r="E7" s="18" t="s">
        <v>26</v>
      </c>
      <c r="F7" s="19">
        <v>46130</v>
      </c>
      <c r="G7" s="18" t="s">
        <v>27</v>
      </c>
      <c r="H7" s="18" t="s">
        <v>28</v>
      </c>
      <c r="I7" s="18" t="str">
        <f t="shared" si="1"/>
        <v>340621********4517</v>
      </c>
      <c r="J7" s="24" t="s">
        <v>29</v>
      </c>
      <c r="K7" s="18" t="s">
        <v>30</v>
      </c>
    </row>
    <row r="8" spans="1:14">
      <c r="A8" s="18">
        <v>4</v>
      </c>
      <c r="B8" s="18" t="s">
        <v>12</v>
      </c>
      <c r="C8" s="18" t="s">
        <v>31</v>
      </c>
      <c r="D8" s="18" t="str">
        <f t="shared" si="0"/>
        <v>340621********0021</v>
      </c>
      <c r="E8" s="18" t="s">
        <v>32</v>
      </c>
      <c r="F8" s="19">
        <v>46137</v>
      </c>
      <c r="G8" s="18" t="s">
        <v>33</v>
      </c>
      <c r="H8" s="18" t="s">
        <v>34</v>
      </c>
      <c r="I8" s="18" t="str">
        <f t="shared" si="1"/>
        <v>340621********0036</v>
      </c>
      <c r="J8" s="25" t="s">
        <v>35</v>
      </c>
      <c r="K8" s="18" t="s">
        <v>18</v>
      </c>
    </row>
    <row r="9" spans="1:14">
      <c r="A9" s="18">
        <v>5</v>
      </c>
      <c r="B9" s="18" t="s">
        <v>12</v>
      </c>
      <c r="C9" s="18" t="s">
        <v>36</v>
      </c>
      <c r="D9" s="18" t="str">
        <f t="shared" si="0"/>
        <v>340621********081X</v>
      </c>
      <c r="E9" s="18" t="s">
        <v>37</v>
      </c>
      <c r="F9" s="19">
        <v>46112</v>
      </c>
      <c r="G9" s="18" t="s">
        <v>38</v>
      </c>
      <c r="H9" s="18" t="s">
        <v>39</v>
      </c>
      <c r="I9" s="18" t="str">
        <f t="shared" si="1"/>
        <v>340621********8443</v>
      </c>
      <c r="J9" s="24" t="s">
        <v>40</v>
      </c>
      <c r="K9" s="18" t="s">
        <v>41</v>
      </c>
    </row>
    <row r="10" spans="1:14">
      <c r="A10" s="18">
        <v>6</v>
      </c>
      <c r="B10" s="18" t="s">
        <v>12</v>
      </c>
      <c r="C10" s="18" t="s">
        <v>42</v>
      </c>
      <c r="D10" s="18" t="str">
        <f t="shared" si="0"/>
        <v>340621********7179</v>
      </c>
      <c r="E10" s="18" t="s">
        <v>43</v>
      </c>
      <c r="F10" s="19">
        <v>46004</v>
      </c>
      <c r="G10" s="18" t="s">
        <v>44</v>
      </c>
      <c r="H10" s="18" t="s">
        <v>45</v>
      </c>
      <c r="I10" s="18" t="str">
        <f t="shared" si="1"/>
        <v>340621********0358</v>
      </c>
      <c r="J10" s="24" t="s">
        <v>46</v>
      </c>
      <c r="K10" s="18" t="s">
        <v>47</v>
      </c>
    </row>
    <row r="11" spans="1:14">
      <c r="A11" s="18">
        <v>7</v>
      </c>
      <c r="B11" s="18" t="s">
        <v>12</v>
      </c>
      <c r="C11" s="18" t="s">
        <v>48</v>
      </c>
      <c r="D11" s="18" t="str">
        <f t="shared" si="0"/>
        <v>340621********0359</v>
      </c>
      <c r="E11" s="18" t="s">
        <v>49</v>
      </c>
      <c r="F11" s="19">
        <v>46133</v>
      </c>
      <c r="G11" s="18" t="s">
        <v>38</v>
      </c>
      <c r="H11" s="18" t="s">
        <v>50</v>
      </c>
      <c r="I11" s="18" t="str">
        <f t="shared" si="1"/>
        <v>342201********0264</v>
      </c>
      <c r="J11" s="24" t="s">
        <v>51</v>
      </c>
      <c r="K11" s="18" t="s">
        <v>41</v>
      </c>
    </row>
    <row r="12" spans="1:14">
      <c r="A12" s="18">
        <v>8</v>
      </c>
      <c r="B12" s="18" t="s">
        <v>12</v>
      </c>
      <c r="C12" s="18" t="s">
        <v>52</v>
      </c>
      <c r="D12" s="18" t="str">
        <f t="shared" si="0"/>
        <v>340621********0325</v>
      </c>
      <c r="E12" s="18" t="s">
        <v>53</v>
      </c>
      <c r="F12" s="19">
        <v>46129</v>
      </c>
      <c r="G12" s="18" t="s">
        <v>54</v>
      </c>
      <c r="H12" s="18" t="s">
        <v>55</v>
      </c>
      <c r="I12" s="18" t="str">
        <f t="shared" si="1"/>
        <v>340621********032X</v>
      </c>
      <c r="J12" s="20" t="s">
        <v>56</v>
      </c>
      <c r="K12" s="18" t="s">
        <v>24</v>
      </c>
    </row>
    <row r="13" spans="1:14">
      <c r="A13" s="18">
        <v>9</v>
      </c>
      <c r="B13" s="18" t="s">
        <v>12</v>
      </c>
      <c r="C13" s="18" t="s">
        <v>57</v>
      </c>
      <c r="D13" s="18" t="str">
        <f t="shared" si="0"/>
        <v>341282********0320</v>
      </c>
      <c r="E13" s="18" t="s">
        <v>58</v>
      </c>
      <c r="F13" s="19">
        <v>46059</v>
      </c>
      <c r="G13" s="18" t="s">
        <v>44</v>
      </c>
      <c r="H13" s="18" t="s">
        <v>59</v>
      </c>
      <c r="I13" s="18" t="str">
        <f t="shared" si="1"/>
        <v>340602********0013</v>
      </c>
      <c r="J13" s="24" t="s">
        <v>60</v>
      </c>
      <c r="K13" s="18" t="s">
        <v>41</v>
      </c>
    </row>
    <row r="14" spans="1:14">
      <c r="A14" s="18">
        <v>10</v>
      </c>
      <c r="B14" s="18" t="s">
        <v>12</v>
      </c>
      <c r="C14" s="18" t="s">
        <v>61</v>
      </c>
      <c r="D14" s="18" t="str">
        <f t="shared" si="0"/>
        <v>340621********6016</v>
      </c>
      <c r="E14" s="18" t="s">
        <v>62</v>
      </c>
      <c r="F14" s="19">
        <v>46129</v>
      </c>
      <c r="G14" s="18" t="s">
        <v>63</v>
      </c>
      <c r="H14" s="18" t="s">
        <v>64</v>
      </c>
      <c r="I14" s="18" t="str">
        <f t="shared" si="1"/>
        <v>340621********0351</v>
      </c>
      <c r="J14" s="26" t="s">
        <v>65</v>
      </c>
      <c r="K14" s="18" t="s">
        <v>47</v>
      </c>
    </row>
    <row r="15" spans="1:14">
      <c r="A15" s="18">
        <v>11</v>
      </c>
      <c r="B15" s="18" t="s">
        <v>12</v>
      </c>
      <c r="C15" s="18" t="s">
        <v>66</v>
      </c>
      <c r="D15" s="18" t="str">
        <f t="shared" si="0"/>
        <v>340621********0017</v>
      </c>
      <c r="E15" s="18" t="s">
        <v>67</v>
      </c>
      <c r="F15" s="19">
        <v>46114</v>
      </c>
      <c r="G15" s="18" t="s">
        <v>68</v>
      </c>
      <c r="H15" s="18" t="s">
        <v>69</v>
      </c>
      <c r="I15" s="18" t="str">
        <f t="shared" si="1"/>
        <v>340603********1027</v>
      </c>
      <c r="J15" s="26" t="s">
        <v>70</v>
      </c>
      <c r="K15" s="18" t="s">
        <v>71</v>
      </c>
    </row>
    <row r="16" spans="1:14">
      <c r="A16" s="18">
        <v>12</v>
      </c>
      <c r="B16" s="18" t="s">
        <v>12</v>
      </c>
      <c r="C16" s="18" t="s">
        <v>72</v>
      </c>
      <c r="D16" s="18" t="str">
        <f t="shared" si="0"/>
        <v>340621********0015</v>
      </c>
      <c r="E16" s="18" t="s">
        <v>73</v>
      </c>
      <c r="F16" s="19">
        <v>46122</v>
      </c>
      <c r="G16" s="18" t="s">
        <v>74</v>
      </c>
      <c r="H16" s="18" t="s">
        <v>75</v>
      </c>
      <c r="I16" s="18" t="str">
        <f t="shared" si="1"/>
        <v>340621********0033</v>
      </c>
      <c r="J16" s="24" t="s">
        <v>76</v>
      </c>
      <c r="K16" s="18" t="s">
        <v>47</v>
      </c>
    </row>
    <row r="17" spans="1:11">
      <c r="A17" s="18">
        <v>13</v>
      </c>
      <c r="B17" s="18" t="s">
        <v>12</v>
      </c>
      <c r="C17" s="18" t="s">
        <v>77</v>
      </c>
      <c r="D17" s="18" t="str">
        <f t="shared" si="0"/>
        <v>340621********4030</v>
      </c>
      <c r="E17" s="18" t="s">
        <v>78</v>
      </c>
      <c r="F17" s="19">
        <v>46126</v>
      </c>
      <c r="G17" s="18" t="s">
        <v>79</v>
      </c>
      <c r="H17" s="18" t="s">
        <v>80</v>
      </c>
      <c r="I17" s="18" t="str">
        <f t="shared" si="1"/>
        <v>340621********4072</v>
      </c>
      <c r="J17" s="26" t="s">
        <v>81</v>
      </c>
      <c r="K17" s="18" t="s">
        <v>47</v>
      </c>
    </row>
    <row r="18" spans="1:11">
      <c r="A18" s="18">
        <v>14</v>
      </c>
      <c r="B18" s="18" t="s">
        <v>12</v>
      </c>
      <c r="C18" s="18" t="s">
        <v>82</v>
      </c>
      <c r="D18" s="18" t="str">
        <f t="shared" si="0"/>
        <v>340621********0320</v>
      </c>
      <c r="E18" s="18" t="s">
        <v>83</v>
      </c>
      <c r="F18" s="19">
        <v>45972</v>
      </c>
      <c r="G18" s="18" t="s">
        <v>44</v>
      </c>
      <c r="H18" s="18" t="s">
        <v>84</v>
      </c>
      <c r="I18" s="18" t="str">
        <f t="shared" si="1"/>
        <v>340621********0335</v>
      </c>
      <c r="J18" s="24" t="s">
        <v>85</v>
      </c>
      <c r="K18" s="18" t="s">
        <v>18</v>
      </c>
    </row>
    <row r="19" spans="1:11">
      <c r="A19" s="18">
        <v>15</v>
      </c>
      <c r="B19" s="18" t="s">
        <v>12</v>
      </c>
      <c r="C19" s="18" t="s">
        <v>86</v>
      </c>
      <c r="D19" s="18" t="str">
        <f t="shared" si="0"/>
        <v>340621********0029</v>
      </c>
      <c r="E19" s="18" t="s">
        <v>87</v>
      </c>
      <c r="F19" s="19">
        <v>46117</v>
      </c>
      <c r="G19" s="18" t="s">
        <v>79</v>
      </c>
      <c r="H19" s="18" t="s">
        <v>88</v>
      </c>
      <c r="I19" s="18" t="str">
        <f t="shared" si="1"/>
        <v>340603********0240</v>
      </c>
      <c r="J19" s="24" t="s">
        <v>89</v>
      </c>
      <c r="K19" s="18" t="s">
        <v>90</v>
      </c>
    </row>
    <row r="20" spans="1:11">
      <c r="A20" s="18">
        <v>16</v>
      </c>
      <c r="B20" s="18" t="s">
        <v>12</v>
      </c>
      <c r="C20" s="18" t="s">
        <v>91</v>
      </c>
      <c r="D20" s="18" t="str">
        <f t="shared" si="0"/>
        <v>340621********0018</v>
      </c>
      <c r="E20" s="18" t="s">
        <v>92</v>
      </c>
      <c r="F20" s="19">
        <v>46122</v>
      </c>
      <c r="G20" s="18" t="s">
        <v>68</v>
      </c>
      <c r="H20" s="18" t="s">
        <v>93</v>
      </c>
      <c r="I20" s="18" t="str">
        <f t="shared" si="1"/>
        <v>340621********0059</v>
      </c>
      <c r="J20" s="24" t="s">
        <v>94</v>
      </c>
      <c r="K20" s="18" t="s">
        <v>47</v>
      </c>
    </row>
    <row r="21" spans="1:11">
      <c r="A21" s="18">
        <v>17</v>
      </c>
      <c r="B21" s="18" t="s">
        <v>12</v>
      </c>
      <c r="C21" s="18" t="s">
        <v>95</v>
      </c>
      <c r="D21" s="18" t="str">
        <f t="shared" si="0"/>
        <v>340621********7211</v>
      </c>
      <c r="E21" s="18" t="s">
        <v>96</v>
      </c>
      <c r="F21" s="19">
        <v>42162</v>
      </c>
      <c r="G21" s="18" t="s">
        <v>97</v>
      </c>
      <c r="H21" s="18" t="s">
        <v>98</v>
      </c>
      <c r="I21" s="18" t="str">
        <f t="shared" si="1"/>
        <v>340621********7293</v>
      </c>
      <c r="J21" s="24" t="s">
        <v>99</v>
      </c>
      <c r="K21" s="18" t="s">
        <v>47</v>
      </c>
    </row>
    <row r="22" spans="1:11">
      <c r="A22" s="18">
        <v>18</v>
      </c>
      <c r="B22" s="18" t="s">
        <v>12</v>
      </c>
      <c r="C22" s="18" t="s">
        <v>100</v>
      </c>
      <c r="D22" s="18" t="str">
        <f t="shared" si="0"/>
        <v>340621********0320</v>
      </c>
      <c r="E22" s="18" t="s">
        <v>101</v>
      </c>
      <c r="F22" s="19">
        <v>46118</v>
      </c>
      <c r="G22" s="18" t="s">
        <v>102</v>
      </c>
      <c r="H22" s="18" t="s">
        <v>103</v>
      </c>
      <c r="I22" s="18" t="str">
        <f t="shared" si="1"/>
        <v>340621********0018</v>
      </c>
      <c r="J22" s="24" t="s">
        <v>104</v>
      </c>
      <c r="K22" s="18" t="s">
        <v>105</v>
      </c>
    </row>
    <row r="23" spans="1:11">
      <c r="A23" s="18">
        <v>19</v>
      </c>
      <c r="B23" s="18" t="s">
        <v>12</v>
      </c>
      <c r="C23" s="18" t="s">
        <v>106</v>
      </c>
      <c r="D23" s="18" t="str">
        <f t="shared" ref="D23:D29" si="2">REPLACEB(E23,7,8,"********")</f>
        <v>340621********3544</v>
      </c>
      <c r="E23" s="18" t="s">
        <v>107</v>
      </c>
      <c r="F23" s="19">
        <v>46113</v>
      </c>
      <c r="G23" s="18" t="s">
        <v>108</v>
      </c>
      <c r="H23" s="18" t="s">
        <v>109</v>
      </c>
      <c r="I23" s="18" t="str">
        <f t="shared" ref="I23:I29" si="3">REPLACEB(J23,7,8,"********")</f>
        <v>340621********3215</v>
      </c>
      <c r="J23" s="24" t="s">
        <v>110</v>
      </c>
      <c r="K23" s="18" t="s">
        <v>18</v>
      </c>
    </row>
    <row r="24" spans="1:11">
      <c r="A24" s="18">
        <v>20</v>
      </c>
      <c r="B24" s="18" t="s">
        <v>12</v>
      </c>
      <c r="C24" s="18" t="s">
        <v>111</v>
      </c>
      <c r="D24" s="18" t="str">
        <f t="shared" si="2"/>
        <v>340621********0013</v>
      </c>
      <c r="E24" s="18" t="s">
        <v>112</v>
      </c>
      <c r="F24" s="19">
        <v>46113</v>
      </c>
      <c r="G24" s="18" t="s">
        <v>113</v>
      </c>
      <c r="H24" s="18" t="s">
        <v>114</v>
      </c>
      <c r="I24" s="18" t="str">
        <f t="shared" si="3"/>
        <v>340621********0031</v>
      </c>
      <c r="J24" s="24" t="s">
        <v>115</v>
      </c>
      <c r="K24" s="18" t="s">
        <v>47</v>
      </c>
    </row>
    <row r="25" spans="1:11">
      <c r="A25" s="18">
        <v>21</v>
      </c>
      <c r="B25" s="18" t="s">
        <v>12</v>
      </c>
      <c r="C25" s="18" t="s">
        <v>116</v>
      </c>
      <c r="D25" s="18" t="str">
        <f t="shared" si="2"/>
        <v>340621********0064</v>
      </c>
      <c r="E25" s="18" t="s">
        <v>117</v>
      </c>
      <c r="F25" s="19">
        <v>46111</v>
      </c>
      <c r="G25" s="18" t="s">
        <v>38</v>
      </c>
      <c r="H25" s="18" t="s">
        <v>118</v>
      </c>
      <c r="I25" s="18" t="str">
        <f t="shared" si="3"/>
        <v>340621********1652</v>
      </c>
      <c r="J25" s="24" t="s">
        <v>119</v>
      </c>
      <c r="K25" s="18" t="s">
        <v>41</v>
      </c>
    </row>
    <row r="26" spans="1:11">
      <c r="A26" s="18">
        <v>22</v>
      </c>
      <c r="B26" s="18" t="s">
        <v>12</v>
      </c>
      <c r="C26" s="18" t="s">
        <v>120</v>
      </c>
      <c r="D26" s="18" t="str">
        <f t="shared" si="2"/>
        <v>340621********0818</v>
      </c>
      <c r="E26" s="18" t="s">
        <v>121</v>
      </c>
      <c r="F26" s="19">
        <v>46114</v>
      </c>
      <c r="G26" s="18" t="s">
        <v>63</v>
      </c>
      <c r="H26" s="18" t="s">
        <v>122</v>
      </c>
      <c r="I26" s="18" t="str">
        <f t="shared" si="3"/>
        <v>340621********0841</v>
      </c>
      <c r="J26" s="24" t="s">
        <v>123</v>
      </c>
      <c r="K26" s="18" t="s">
        <v>41</v>
      </c>
    </row>
    <row r="27" spans="1:11">
      <c r="A27" s="18">
        <v>23</v>
      </c>
      <c r="B27" s="18" t="s">
        <v>12</v>
      </c>
      <c r="C27" s="18" t="s">
        <v>124</v>
      </c>
      <c r="D27" s="18" t="str">
        <f t="shared" si="2"/>
        <v>340621********7235</v>
      </c>
      <c r="E27" s="18" t="s">
        <v>125</v>
      </c>
      <c r="F27" s="19">
        <v>46108</v>
      </c>
      <c r="G27" s="18" t="s">
        <v>126</v>
      </c>
      <c r="H27" s="18" t="s">
        <v>127</v>
      </c>
      <c r="I27" s="18" t="str">
        <f t="shared" si="3"/>
        <v>340621********9128</v>
      </c>
      <c r="J27" s="24" t="s">
        <v>128</v>
      </c>
      <c r="K27" s="18" t="s">
        <v>129</v>
      </c>
    </row>
    <row r="28" spans="1:11">
      <c r="A28" s="18">
        <v>24</v>
      </c>
      <c r="B28" s="18" t="s">
        <v>12</v>
      </c>
      <c r="C28" s="18" t="s">
        <v>130</v>
      </c>
      <c r="D28" s="18" t="str">
        <f t="shared" si="2"/>
        <v>340621********0826</v>
      </c>
      <c r="E28" s="18" t="s">
        <v>131</v>
      </c>
      <c r="F28" s="19">
        <v>46099</v>
      </c>
      <c r="G28" s="18" t="s">
        <v>79</v>
      </c>
      <c r="H28" s="18" t="s">
        <v>132</v>
      </c>
      <c r="I28" s="18" t="str">
        <f t="shared" si="3"/>
        <v>340621********0318</v>
      </c>
      <c r="J28" s="24" t="s">
        <v>133</v>
      </c>
      <c r="K28" s="18" t="s">
        <v>18</v>
      </c>
    </row>
    <row r="29" spans="1:11">
      <c r="A29" s="18">
        <v>25</v>
      </c>
      <c r="B29" s="18" t="s">
        <v>12</v>
      </c>
      <c r="C29" s="18" t="s">
        <v>134</v>
      </c>
      <c r="D29" s="18" t="str">
        <f t="shared" si="2"/>
        <v>340621********0825</v>
      </c>
      <c r="E29" s="18" t="s">
        <v>135</v>
      </c>
      <c r="F29" s="19">
        <v>46099</v>
      </c>
      <c r="G29" s="18" t="s">
        <v>136</v>
      </c>
      <c r="H29" s="18" t="s">
        <v>137</v>
      </c>
      <c r="I29" s="18" t="str">
        <f t="shared" si="3"/>
        <v>342201********0812</v>
      </c>
      <c r="J29" s="24" t="s">
        <v>138</v>
      </c>
      <c r="K29" s="18" t="s">
        <v>18</v>
      </c>
    </row>
    <row r="30" spans="1:11">
      <c r="A30" s="18">
        <v>26</v>
      </c>
      <c r="B30" s="18" t="s">
        <v>12</v>
      </c>
      <c r="C30" s="18" t="s">
        <v>139</v>
      </c>
      <c r="D30" s="18" t="str">
        <f>REPLACEB(E30,7,8,"********")</f>
        <v>340604********2215</v>
      </c>
      <c r="E30" s="18" t="s">
        <v>140</v>
      </c>
      <c r="F30" s="19">
        <v>46074</v>
      </c>
      <c r="G30" s="18" t="s">
        <v>38</v>
      </c>
      <c r="H30" s="18" t="s">
        <v>141</v>
      </c>
      <c r="I30" s="18" t="str">
        <f>REPLACEB(J30,7,8,"********")</f>
        <v>340604********2221</v>
      </c>
      <c r="J30" s="24" t="s">
        <v>142</v>
      </c>
      <c r="K30" s="18" t="s">
        <v>41</v>
      </c>
    </row>
    <row r="33" spans="8:10">
      <c r="H33" s="22"/>
      <c r="I33" s="22"/>
      <c r="J33" s="23"/>
    </row>
  </sheetData>
  <mergeCells count="5">
    <mergeCell ref="A1:K1"/>
    <mergeCell ref="A2:K2"/>
    <mergeCell ref="B3:F3"/>
    <mergeCell ref="H3:K3"/>
    <mergeCell ref="A3:A4"/>
  </mergeCells>
  <pageMargins left="0.393055555555556" right="0.0784722222222222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0" sqref="I3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如花美眷</cp:lastModifiedBy>
  <dcterms:created xsi:type="dcterms:W3CDTF">2022-05-16T06:58:00Z</dcterms:created>
  <cp:lastPrinted>2022-07-22T07:19:00Z</cp:lastPrinted>
  <dcterms:modified xsi:type="dcterms:W3CDTF">2026-04-29T06:34:41Z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43573B93B36D48368FD65F3EA3A64F84_13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