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<sst xmlns="http://schemas.openxmlformats.org/spreadsheetml/2006/main" count="47" uniqueCount="35">
  <si>
    <t>濉溪县2025年度秸秆产业化利用量奖补资金拨付明细表</t>
  </si>
  <si>
    <t>序号</t>
  </si>
  <si>
    <t>所在乡镇</t>
  </si>
  <si>
    <t>企业名称</t>
  </si>
  <si>
    <t>利用
方式</t>
  </si>
  <si>
    <t>审定利用量（吨）</t>
  </si>
  <si>
    <t>合计（吨）</t>
  </si>
  <si>
    <t>补助标准</t>
  </si>
  <si>
    <t>奖补金额
(元)</t>
  </si>
  <si>
    <t>小麦</t>
  </si>
  <si>
    <t>玉米</t>
  </si>
  <si>
    <t>小麦（元）</t>
  </si>
  <si>
    <t>玉米（元）</t>
  </si>
  <si>
    <t>濉溪县百善镇</t>
  </si>
  <si>
    <t>淮北市大创商贸有限公司</t>
  </si>
  <si>
    <t>饲料化</t>
  </si>
  <si>
    <t>濉溪县农兴黑糯玉米种植
专业合作社</t>
  </si>
  <si>
    <t>基料化</t>
  </si>
  <si>
    <t>安徽蓝色火焰新能源科技有限公司</t>
  </si>
  <si>
    <t>能源化</t>
  </si>
  <si>
    <t>淮北鹏丰秸秆综合利用有限公司</t>
  </si>
  <si>
    <t>濉溪县韩村镇</t>
  </si>
  <si>
    <t>濉溪县辰望秸秆利用有限公司</t>
  </si>
  <si>
    <t>濉溪县临涣镇</t>
  </si>
  <si>
    <t>濉溪县功成生物科技有限公司</t>
  </si>
  <si>
    <t>肥料化</t>
  </si>
  <si>
    <t>濉溪县四铺镇</t>
  </si>
  <si>
    <t>淮北腾海农业发展有限公司</t>
  </si>
  <si>
    <t>濉溪县孙疃镇</t>
  </si>
  <si>
    <t>淮北市康实农业科技有限公司</t>
  </si>
  <si>
    <t>安徽良润农业科技有限公司</t>
  </si>
  <si>
    <t>濉溪县铁佛镇</t>
  </si>
  <si>
    <t>濉溪县松雷秸秆回收点</t>
  </si>
  <si>
    <t>濉溪县马品秸秆机械化回收
专业合作社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</si>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</sst>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sz val="22"/>
      <color theme="1"/>
      <name val="方正小标宋简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H12" sqref="H12"/>
    </sheetView>
  </sheetViews>
  <sheetFormatPr defaultColWidth="9" defaultRowHeight="13.5"/>
  <cols>
    <col min="1" max="1" width="5.875" customWidth="1"/>
    <col min="2" max="2" width="13.75" customWidth="1"/>
    <col min="3" max="3" width="34.625" customWidth="1"/>
    <col min="5" max="7" width="11.5" customWidth="1"/>
    <col min="8" max="9" width="14.625" customWidth="1"/>
    <col min="10" max="10" width="12.625" customWidth="1"/>
  </cols>
  <sheetData>
    <row r="1" s="1" customFormat="1" ht="55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25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5" t="s">
        <v>6</v>
      </c>
      <c r="H2" s="8" t="s">
        <v>7</v>
      </c>
      <c r="I2" s="8"/>
      <c r="J2" s="5" t="s">
        <v>8</v>
      </c>
    </row>
    <row r="3" s="2" customFormat="1" ht="25" customHeight="1" spans="1:10">
      <c r="A3" s="5"/>
      <c r="B3" s="5"/>
      <c r="C3" s="5"/>
      <c r="D3" s="5"/>
      <c r="E3" s="5" t="s">
        <v>9</v>
      </c>
      <c r="F3" s="5" t="s">
        <v>10</v>
      </c>
      <c r="G3" s="5"/>
      <c r="H3" s="8" t="s">
        <v>11</v>
      </c>
      <c r="I3" s="8" t="s">
        <v>12</v>
      </c>
      <c r="J3" s="8"/>
    </row>
    <row r="4" s="3" customFormat="1" ht="25" customHeight="1" spans="1:10">
      <c r="A4" s="9">
        <v>1</v>
      </c>
      <c r="B4" s="10" t="s">
        <v>13</v>
      </c>
      <c r="C4" s="9" t="s">
        <v>14</v>
      </c>
      <c r="D4" s="11" t="s">
        <v>15</v>
      </c>
      <c r="E4" s="12">
        <v>8207.66</v>
      </c>
      <c r="F4" s="12">
        <v>1715.77</v>
      </c>
      <c r="G4" s="12">
        <f t="shared" ref="G4:G14" si="0">F4+E4</f>
        <v>9923.43</v>
      </c>
      <c r="H4" s="13">
        <v>15.27</v>
      </c>
      <c r="I4" s="13">
        <v>9.54</v>
      </c>
      <c r="J4" s="13">
        <v>141701</v>
      </c>
    </row>
    <row r="5" s="3" customFormat="1" ht="33" customHeight="1" spans="1:10">
      <c r="A5" s="9">
        <v>2</v>
      </c>
      <c r="B5" s="10" t="s">
        <v>13</v>
      </c>
      <c r="C5" s="9" t="s">
        <v>16</v>
      </c>
      <c r="D5" s="10" t="s">
        <v>17</v>
      </c>
      <c r="E5" s="12">
        <v>2100</v>
      </c>
      <c r="F5" s="12"/>
      <c r="G5" s="12">
        <f t="shared" si="0"/>
        <v>2100</v>
      </c>
      <c r="H5" s="13">
        <v>15.27</v>
      </c>
      <c r="I5" s="13">
        <v>9.54</v>
      </c>
      <c r="J5" s="13">
        <v>32067</v>
      </c>
    </row>
    <row r="6" s="3" customFormat="1" ht="25" customHeight="1" spans="1:10">
      <c r="A6" s="9">
        <v>3</v>
      </c>
      <c r="B6" s="10" t="s">
        <v>13</v>
      </c>
      <c r="C6" s="9" t="s">
        <v>18</v>
      </c>
      <c r="D6" s="10" t="s">
        <v>19</v>
      </c>
      <c r="E6" s="12">
        <v>3117.42</v>
      </c>
      <c r="F6" s="12">
        <v>5346.66</v>
      </c>
      <c r="G6" s="12">
        <f t="shared" si="0"/>
        <v>8464.08</v>
      </c>
      <c r="H6" s="13">
        <v>15.27</v>
      </c>
      <c r="I6" s="13">
        <v>9.54</v>
      </c>
      <c r="J6" s="13">
        <v>98611</v>
      </c>
    </row>
    <row r="7" s="3" customFormat="1" ht="25" customHeight="1" spans="1:10">
      <c r="A7" s="9">
        <v>4</v>
      </c>
      <c r="B7" s="10" t="s">
        <v>13</v>
      </c>
      <c r="C7" s="9" t="s">
        <v>20</v>
      </c>
      <c r="D7" s="10" t="s">
        <v>15</v>
      </c>
      <c r="E7" s="12">
        <v>8129</v>
      </c>
      <c r="F7" s="12"/>
      <c r="G7" s="12">
        <f t="shared" si="0"/>
        <v>8129</v>
      </c>
      <c r="H7" s="13">
        <v>15.27</v>
      </c>
      <c r="I7" s="13">
        <v>9.54</v>
      </c>
      <c r="J7" s="13">
        <v>124131</v>
      </c>
    </row>
    <row r="8" s="3" customFormat="1" ht="25" customHeight="1" spans="1:10">
      <c r="A8" s="9">
        <v>5</v>
      </c>
      <c r="B8" s="9" t="s">
        <v>21</v>
      </c>
      <c r="C8" s="9" t="s">
        <v>22</v>
      </c>
      <c r="D8" s="10" t="s">
        <v>15</v>
      </c>
      <c r="E8" s="12">
        <v>9127.86</v>
      </c>
      <c r="F8" s="12"/>
      <c r="G8" s="12">
        <f t="shared" si="0"/>
        <v>9127.86</v>
      </c>
      <c r="H8" s="13">
        <v>15.27</v>
      </c>
      <c r="I8" s="13">
        <v>9.54</v>
      </c>
      <c r="J8" s="13">
        <v>139383</v>
      </c>
    </row>
    <row r="9" s="3" customFormat="1" ht="25" customHeight="1" spans="1:10">
      <c r="A9" s="9">
        <v>6</v>
      </c>
      <c r="B9" s="10" t="s">
        <v>23</v>
      </c>
      <c r="C9" s="9" t="s">
        <v>24</v>
      </c>
      <c r="D9" s="10" t="s">
        <v>25</v>
      </c>
      <c r="E9" s="12">
        <v>6420</v>
      </c>
      <c r="F9" s="12"/>
      <c r="G9" s="12">
        <f t="shared" si="0"/>
        <v>6420</v>
      </c>
      <c r="H9" s="13">
        <v>15.27</v>
      </c>
      <c r="I9" s="13">
        <v>9.54</v>
      </c>
      <c r="J9" s="13">
        <v>98034</v>
      </c>
    </row>
    <row r="10" s="3" customFormat="1" ht="25" customHeight="1" spans="1:10">
      <c r="A10" s="9">
        <v>7</v>
      </c>
      <c r="B10" s="10" t="s">
        <v>26</v>
      </c>
      <c r="C10" s="9" t="s">
        <v>27</v>
      </c>
      <c r="D10" s="10" t="s">
        <v>15</v>
      </c>
      <c r="E10" s="12">
        <v>9433</v>
      </c>
      <c r="F10" s="12"/>
      <c r="G10" s="12">
        <f t="shared" si="0"/>
        <v>9433</v>
      </c>
      <c r="H10" s="13">
        <v>15.27</v>
      </c>
      <c r="I10" s="13">
        <v>9.54</v>
      </c>
      <c r="J10" s="13">
        <v>144043</v>
      </c>
    </row>
    <row r="11" s="3" customFormat="1" ht="25" customHeight="1" spans="1:10">
      <c r="A11" s="9">
        <v>8</v>
      </c>
      <c r="B11" s="10" t="s">
        <v>28</v>
      </c>
      <c r="C11" s="9" t="s">
        <v>29</v>
      </c>
      <c r="D11" s="10" t="s">
        <v>15</v>
      </c>
      <c r="E11" s="12">
        <v>8094</v>
      </c>
      <c r="F11" s="12"/>
      <c r="G11" s="12">
        <f t="shared" si="0"/>
        <v>8094</v>
      </c>
      <c r="H11" s="13">
        <v>15.27</v>
      </c>
      <c r="I11" s="13">
        <v>9.54</v>
      </c>
      <c r="J11" s="13">
        <v>123596</v>
      </c>
    </row>
    <row r="12" s="3" customFormat="1" ht="25" customHeight="1" spans="1:10">
      <c r="A12" s="9">
        <v>9</v>
      </c>
      <c r="B12" s="10" t="s">
        <v>28</v>
      </c>
      <c r="C12" s="9" t="s">
        <v>30</v>
      </c>
      <c r="D12" s="10" t="s">
        <v>25</v>
      </c>
      <c r="E12" s="12">
        <v>8700</v>
      </c>
      <c r="F12" s="12">
        <v>5183</v>
      </c>
      <c r="G12" s="12">
        <f t="shared" si="0"/>
        <v>13883</v>
      </c>
      <c r="H12" s="13">
        <v>15.27</v>
      </c>
      <c r="I12" s="13">
        <v>9.54</v>
      </c>
      <c r="J12" s="13">
        <v>182296</v>
      </c>
    </row>
    <row r="13" s="3" customFormat="1" ht="25" customHeight="1" spans="1:10">
      <c r="A13" s="9">
        <v>10</v>
      </c>
      <c r="B13" s="10" t="s">
        <v>31</v>
      </c>
      <c r="C13" s="9" t="s">
        <v>32</v>
      </c>
      <c r="D13" s="10" t="s">
        <v>15</v>
      </c>
      <c r="E13" s="12">
        <v>8163.39</v>
      </c>
      <c r="F13" s="12"/>
      <c r="G13" s="12">
        <f t="shared" si="0"/>
        <v>8163.39</v>
      </c>
      <c r="H13" s="13">
        <v>15.27</v>
      </c>
      <c r="I13" s="13">
        <v>9.54</v>
      </c>
      <c r="J13" s="13">
        <v>124656</v>
      </c>
    </row>
    <row r="14" s="3" customFormat="1" ht="39" customHeight="1" spans="1:10">
      <c r="A14" s="9">
        <v>11</v>
      </c>
      <c r="B14" s="14" t="s">
        <v>31</v>
      </c>
      <c r="C14" s="14" t="s">
        <v>33</v>
      </c>
      <c r="D14" s="14" t="s">
        <v>15</v>
      </c>
      <c r="E14" s="12">
        <v>10575</v>
      </c>
      <c r="F14" s="12"/>
      <c r="G14" s="12">
        <f t="shared" si="0"/>
        <v>10575</v>
      </c>
      <c r="H14" s="13">
        <v>15.27</v>
      </c>
      <c r="I14" s="13">
        <v>9.54</v>
      </c>
      <c r="J14" s="13">
        <v>161482</v>
      </c>
    </row>
    <row r="15" s="3" customFormat="1" ht="25" customHeight="1" spans="1:10">
      <c r="A15" s="15"/>
      <c r="B15" s="10" t="s">
        <v>34</v>
      </c>
      <c r="C15" s="10"/>
      <c r="D15" s="15"/>
      <c r="E15" s="12">
        <f t="shared" ref="E15:G15" si="1">SUM(E4:E14)</f>
        <v>82067.33</v>
      </c>
      <c r="F15" s="12">
        <f t="shared" si="1"/>
        <v>12245.43</v>
      </c>
      <c r="G15" s="12">
        <f t="shared" si="1"/>
        <v>94312.76</v>
      </c>
      <c r="H15" s="13">
        <v>15.27</v>
      </c>
      <c r="I15" s="13">
        <v>9.54</v>
      </c>
      <c r="J15" s="13">
        <f>SUM(J4:J14)</f>
        <v>1370000</v>
      </c>
    </row>
  </sheetData>
  <mergeCells count="10">
    <mergeCell ref="A1:J1"/>
    <mergeCell ref="E2:F2"/>
    <mergeCell ref="H2:I2"/>
    <mergeCell ref="B15:C15"/>
    <mergeCell ref="A2:A3"/>
    <mergeCell ref="B2:B3"/>
    <mergeCell ref="C2:C3"/>
    <mergeCell ref="D2:D3"/>
    <mergeCell ref="G2:G3"/>
    <mergeCell ref="J2:J3"/>
  </mergeCells>
  <pageMargins left="0.472222222222222" right="0.472222222222222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木木</cp:lastModifiedBy>
  <dcterms:created xsi:type="dcterms:W3CDTF">2026-02-24T07:17:00Z</dcterms:created>
  <dcterms:modified xsi:type="dcterms:W3CDTF">2026-05-21T00:29:35Z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69EECB350D694ACF91B4DA0309A5DC68_11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