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4" r:id="rId1"/>
    <sheet name="Sheet3" sheetId="3" r:id="rId2"/>
  </sheets>
  <definedNames>
    <definedName name="_xlnm.Print_Titles" localSheetId="0">'Sheet1 (2)'!$3:$4</definedName>
    <definedName name="_xlnm._FilterDatabase" localSheetId="0" hidden="1">'Sheet1 (2)'!$A$1:$K$5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<sst xmlns="http://schemas.openxmlformats.org/spreadsheetml/2006/main" count="212" uniqueCount="153">
  <si>
    <t>2026年第五期申领企业退休职工基本养老保险遗属待遇公示表</t>
  </si>
  <si>
    <t xml:space="preserve">    公示期间，对死亡参保人员的基本信息或申领人的主体资格有异议的人员，可持本人身份证件及佐证材料以书面形式向社会保险经办机构反映，社会保险经办机构认定异议成立的，应重新审核另行公示。其他遗属对遗属待遇分配有异议的，应循法律途径向申领人追索。</t>
  </si>
  <si>
    <t>序号</t>
  </si>
  <si>
    <t>死亡参保人员</t>
  </si>
  <si>
    <t>死亡参保人员所属单位</t>
  </si>
  <si>
    <t>死亡参保人员遗属待遇申领人</t>
  </si>
  <si>
    <t>经办机构</t>
  </si>
  <si>
    <t>姓名</t>
  </si>
  <si>
    <t>居民身份证号码</t>
  </si>
  <si>
    <t>死亡日期</t>
  </si>
  <si>
    <t>单位名称</t>
  </si>
  <si>
    <t>与参保人员关系</t>
  </si>
  <si>
    <t>濉溪县养老保险管理服务中心</t>
  </si>
  <si>
    <t>杨际云</t>
  </si>
  <si>
    <t>340621192903113615</t>
  </si>
  <si>
    <t>安徽省濉溪县东方建筑安装工程有限责任公司</t>
  </si>
  <si>
    <t>杨西亮</t>
  </si>
  <si>
    <t>340621196806033611</t>
  </si>
  <si>
    <t>父子</t>
  </si>
  <si>
    <t>朱志春</t>
  </si>
  <si>
    <t>340621195403010816</t>
  </si>
  <si>
    <t>濉溪县麻纺织厂</t>
  </si>
  <si>
    <t>朱良凯</t>
  </si>
  <si>
    <t>340621198712120019</t>
  </si>
  <si>
    <t>丁方卓</t>
  </si>
  <si>
    <t>340621195010100335</t>
  </si>
  <si>
    <t>濉溪县创业劳动信息咨询服务有限公司</t>
  </si>
  <si>
    <t>丁康</t>
  </si>
  <si>
    <t>340621197903150398</t>
  </si>
  <si>
    <t>王道忠</t>
  </si>
  <si>
    <t>340621196404160810</t>
  </si>
  <si>
    <t>濉溪县个人专户</t>
  </si>
  <si>
    <t>王莉</t>
  </si>
  <si>
    <t>340621198501120828</t>
  </si>
  <si>
    <t>父女</t>
  </si>
  <si>
    <t>黄成琪</t>
  </si>
  <si>
    <t>340621192703210824</t>
  </si>
  <si>
    <t>濉溪县水利局构件厂</t>
  </si>
  <si>
    <t>肖建华</t>
  </si>
  <si>
    <t>340621195409260015</t>
  </si>
  <si>
    <t>母子</t>
  </si>
  <si>
    <t>周辉</t>
  </si>
  <si>
    <t>340621196410090812</t>
  </si>
  <si>
    <t>周聪</t>
  </si>
  <si>
    <t>340621198904280340</t>
  </si>
  <si>
    <t>张桂兰</t>
  </si>
  <si>
    <t>34062119440506002X</t>
  </si>
  <si>
    <t>安徽省濉溪县精细化工厂</t>
  </si>
  <si>
    <t>张超</t>
  </si>
  <si>
    <t>340621197503060019</t>
  </si>
  <si>
    <t>李文阁</t>
  </si>
  <si>
    <t>340621195305274017</t>
  </si>
  <si>
    <t>李子阳</t>
  </si>
  <si>
    <t>340621200001164058</t>
  </si>
  <si>
    <t>祖孙</t>
  </si>
  <si>
    <t>邵龙杰</t>
  </si>
  <si>
    <t>340621193106123516</t>
  </si>
  <si>
    <t>濉溪县鲁甸蚕种场</t>
  </si>
  <si>
    <t>邵明利</t>
  </si>
  <si>
    <t>34062119750406349X</t>
  </si>
  <si>
    <t>郜锦心</t>
  </si>
  <si>
    <t>340621193104058415</t>
  </si>
  <si>
    <t>原未参保集体企业</t>
  </si>
  <si>
    <t>郜洪启</t>
  </si>
  <si>
    <t>340621196505064932</t>
  </si>
  <si>
    <t>仲继勇</t>
  </si>
  <si>
    <t>340621194108222432</t>
  </si>
  <si>
    <t>濉溪县黄里园艺场</t>
  </si>
  <si>
    <t>仲黎明</t>
  </si>
  <si>
    <t>340621197405086071</t>
  </si>
  <si>
    <t>赵永仁</t>
  </si>
  <si>
    <t>340621194403120818</t>
  </si>
  <si>
    <t>赵士祥</t>
  </si>
  <si>
    <t>340621197208162012</t>
  </si>
  <si>
    <t>肖玲</t>
  </si>
  <si>
    <t>34062119420206002X</t>
  </si>
  <si>
    <t>濉溪县百花商贸有限责任公司</t>
  </si>
  <si>
    <t>肖芳</t>
  </si>
  <si>
    <t>340621197402100042</t>
  </si>
  <si>
    <t>母女</t>
  </si>
  <si>
    <t>王淑玲</t>
  </si>
  <si>
    <t>340621193903053645</t>
  </si>
  <si>
    <t>濉溪县印刷厂</t>
  </si>
  <si>
    <t>况建华</t>
  </si>
  <si>
    <t>340621196403053677</t>
  </si>
  <si>
    <t>田跃才</t>
  </si>
  <si>
    <t>340621193502104819</t>
  </si>
  <si>
    <t>濉溪县孙町中心粮站</t>
  </si>
  <si>
    <t>田春明</t>
  </si>
  <si>
    <t>340603000000001016</t>
  </si>
  <si>
    <t>沈士华</t>
  </si>
  <si>
    <t>340621193611010336</t>
  </si>
  <si>
    <t>濉溪县众信商贸有限公司</t>
  </si>
  <si>
    <t>沈超</t>
  </si>
  <si>
    <t>340604197101151018</t>
  </si>
  <si>
    <t>王瑞云</t>
  </si>
  <si>
    <t>340621196710052586</t>
  </si>
  <si>
    <t>王倩</t>
  </si>
  <si>
    <t>340621199204280328</t>
  </si>
  <si>
    <t>刘步洲</t>
  </si>
  <si>
    <t>340621194605060059</t>
  </si>
  <si>
    <t>牛顺华</t>
  </si>
  <si>
    <t>340621197612130346</t>
  </si>
  <si>
    <t>翁媳</t>
  </si>
  <si>
    <t>卜素珍</t>
  </si>
  <si>
    <t>340621193803187523</t>
  </si>
  <si>
    <t>濉溪县土楼农场</t>
  </si>
  <si>
    <t>赵煜</t>
  </si>
  <si>
    <t>340621196202020334</t>
  </si>
  <si>
    <t>张晓影</t>
  </si>
  <si>
    <t>340621197404060347</t>
  </si>
  <si>
    <t>濉溪县自来水公司</t>
  </si>
  <si>
    <t>赵婉约</t>
  </si>
  <si>
    <t>340621200010110828</t>
  </si>
  <si>
    <t>张月兰</t>
  </si>
  <si>
    <t>340621194708070022</t>
  </si>
  <si>
    <t>濉溪县饮食服务股份有限公司</t>
  </si>
  <si>
    <t>王勇</t>
  </si>
  <si>
    <t>340621197603100014</t>
  </si>
  <si>
    <t>黄侠金</t>
  </si>
  <si>
    <t>340621195610063216</t>
  </si>
  <si>
    <t>淮北阳光电力服务有限责任公司濉溪分公司</t>
  </si>
  <si>
    <t>黄伏</t>
  </si>
  <si>
    <t>340621197408100377</t>
  </si>
  <si>
    <t>吴经秀</t>
  </si>
  <si>
    <t>340621192609200021</t>
  </si>
  <si>
    <t>濉溪县酱品酿造厂</t>
  </si>
  <si>
    <t>赵同根</t>
  </si>
  <si>
    <t>340603000000001011</t>
  </si>
  <si>
    <t>岳婿</t>
  </si>
  <si>
    <t>惠大洲</t>
  </si>
  <si>
    <t>340621195007204416</t>
  </si>
  <si>
    <t>惠光运</t>
  </si>
  <si>
    <t>340621196711114478</t>
  </si>
  <si>
    <t>仲伟明</t>
  </si>
  <si>
    <t>340621196512186030</t>
  </si>
  <si>
    <t>仲洋洋</t>
  </si>
  <si>
    <t>340621199405226010</t>
  </si>
  <si>
    <t>李世兰</t>
  </si>
  <si>
    <t>340621194412140327</t>
  </si>
  <si>
    <t>原企业临时工</t>
  </si>
  <si>
    <t>梁永娟</t>
  </si>
  <si>
    <t>340621197302050025</t>
  </si>
  <si>
    <t>杜先荣</t>
  </si>
  <si>
    <t>340621195502170022</t>
  </si>
  <si>
    <t>蔡彪</t>
  </si>
  <si>
    <t>34062119840303001X</t>
  </si>
  <si>
    <t>梁秀英</t>
  </si>
  <si>
    <t>340621193510100068</t>
  </si>
  <si>
    <t>濉溪县赵庄农场</t>
  </si>
  <si>
    <t>陈小军</t>
  </si>
  <si>
    <t>340621197704086020</t>
  </si>
  <si>
    <t>孙媳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</si>
</sst>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9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2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/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9" fillId="0" borderId="2" xfId="0" applyNumberFormat="1" applyFont="1" applyFill="1" applyBorder="1" applyAlignment="1"/>
    <xf numFmtId="0" fontId="10" fillId="0" borderId="2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0" fillId="0" borderId="1" xfId="0" applyFont="1" applyBorder="1" applyAlignment="1" quotePrefix="1">
      <alignment horizontal="center" vertical="center"/>
    </xf>
    <xf numFmtId="0" fontId="10" fillId="2" borderId="1" xfId="0" applyFont="1" applyFill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3"/>
  <sheetViews>
    <sheetView tabSelected="1" zoomScale="120" zoomScaleNormal="120" topLeftCell="A2" workbookViewId="0">
      <selection activeCell="K33" sqref="K33"/>
    </sheetView>
  </sheetViews>
  <sheetFormatPr defaultColWidth="8.725" defaultRowHeight="13.5"/>
  <cols>
    <col min="1" max="1" width="3.75833333333333" customWidth="1"/>
    <col min="2" max="2" width="27.5" customWidth="1"/>
    <col min="3" max="3" width="8.75833333333333" style="2" customWidth="1"/>
    <col min="4" max="4" width="17.8" style="2" customWidth="1"/>
    <col min="5" max="5" width="19.6166666666667" style="3" customWidth="1"/>
    <col min="6" max="6" width="10.875" style="2" customWidth="1"/>
    <col min="7" max="7" width="34.1666666666667" style="4" customWidth="1"/>
    <col min="8" max="8" width="8" style="3" customWidth="1"/>
    <col min="9" max="9" width="18.025" style="3" customWidth="1"/>
    <col min="10" max="10" width="17.2" style="3" customWidth="1"/>
    <col min="11" max="11" width="14.875" style="3" customWidth="1"/>
    <col min="12" max="14" width="9" style="3"/>
  </cols>
  <sheetData>
    <row r="1" ht="31.5" spans="1:14">
      <c r="A1" s="5" t="s">
        <v>0</v>
      </c>
      <c r="B1" s="5"/>
      <c r="C1" s="6"/>
      <c r="D1" s="6"/>
      <c r="E1" s="6"/>
      <c r="F1" s="6"/>
      <c r="G1" s="7"/>
      <c r="H1" s="6"/>
      <c r="I1" s="6"/>
      <c r="J1" s="6"/>
      <c r="K1" s="6"/>
    </row>
    <row r="2" ht="48" customHeight="1" spans="1:14">
      <c r="A2" s="8" t="s">
        <v>1</v>
      </c>
      <c r="B2" s="9"/>
      <c r="C2" s="10"/>
      <c r="D2" s="10"/>
      <c r="E2" s="9"/>
      <c r="F2" s="10"/>
      <c r="G2" s="10"/>
      <c r="H2" s="9"/>
      <c r="I2" s="9"/>
      <c r="J2" s="9"/>
      <c r="K2" s="9"/>
      <c r="L2" s="11"/>
      <c r="N2" s="12"/>
    </row>
    <row r="3" ht="14.25" spans="1:14">
      <c r="A3" s="13" t="s">
        <v>2</v>
      </c>
      <c r="B3" s="14" t="s">
        <v>3</v>
      </c>
      <c r="C3" s="15"/>
      <c r="D3" s="15"/>
      <c r="E3" s="15"/>
      <c r="F3" s="15"/>
      <c r="G3" s="16" t="s">
        <v>4</v>
      </c>
      <c r="H3" s="15" t="s">
        <v>5</v>
      </c>
      <c r="I3" s="15"/>
      <c r="J3" s="15"/>
      <c r="K3" s="15"/>
    </row>
    <row r="4" spans="1:14">
      <c r="A4" s="13"/>
      <c r="B4" s="17" t="s">
        <v>6</v>
      </c>
      <c r="C4" s="18" t="s">
        <v>7</v>
      </c>
      <c r="D4" s="18" t="s">
        <v>8</v>
      </c>
      <c r="E4" s="18" t="s">
        <v>8</v>
      </c>
      <c r="F4" s="18" t="s">
        <v>9</v>
      </c>
      <c r="G4" s="18" t="s">
        <v>10</v>
      </c>
      <c r="H4" s="17" t="s">
        <v>7</v>
      </c>
      <c r="I4" s="17" t="s">
        <v>8</v>
      </c>
      <c r="J4" s="17" t="s">
        <v>8</v>
      </c>
      <c r="K4" s="17" t="s">
        <v>11</v>
      </c>
    </row>
    <row r="5" spans="1:14">
      <c r="A5" s="19">
        <v>1</v>
      </c>
      <c r="B5" s="19" t="s">
        <v>12</v>
      </c>
      <c r="C5" s="19" t="s">
        <v>13</v>
      </c>
      <c r="D5" s="19" t="str">
        <f>REPLACEB(E5,7,8,"********")</f>
        <v>340621********3615</v>
      </c>
      <c r="E5" s="19" t="s">
        <v>14</v>
      </c>
      <c r="F5" s="20">
        <v>46166</v>
      </c>
      <c r="G5" s="19" t="s">
        <v>15</v>
      </c>
      <c r="H5" s="19" t="s">
        <v>16</v>
      </c>
      <c r="I5" s="19" t="str">
        <f>REPLACEB(J5,7,8,"********")</f>
        <v>340621********3611</v>
      </c>
      <c r="J5" s="32" t="s">
        <v>17</v>
      </c>
      <c r="K5" s="19" t="s">
        <v>18</v>
      </c>
    </row>
    <row r="6" spans="1:14">
      <c r="A6" s="19">
        <v>2</v>
      </c>
      <c r="B6" s="19" t="s">
        <v>12</v>
      </c>
      <c r="C6" s="19" t="s">
        <v>19</v>
      </c>
      <c r="D6" s="19" t="str">
        <f t="shared" ref="D6:D38" si="0">REPLACEB(E6,7,8,"********")</f>
        <v>340621********0816</v>
      </c>
      <c r="E6" s="19" t="s">
        <v>20</v>
      </c>
      <c r="F6" s="20">
        <v>46148</v>
      </c>
      <c r="G6" s="19" t="s">
        <v>21</v>
      </c>
      <c r="H6" s="19" t="s">
        <v>22</v>
      </c>
      <c r="I6" s="19" t="str">
        <f t="shared" ref="I6:I38" si="1">REPLACEB(J6,7,8,"********")</f>
        <v>340621********0019</v>
      </c>
      <c r="J6" s="32" t="s">
        <v>23</v>
      </c>
      <c r="K6" s="19" t="s">
        <v>18</v>
      </c>
    </row>
    <row r="7" spans="1:14">
      <c r="A7" s="19">
        <v>3</v>
      </c>
      <c r="B7" s="19" t="s">
        <v>12</v>
      </c>
      <c r="C7" s="19" t="s">
        <v>24</v>
      </c>
      <c r="D7" s="19" t="str">
        <f t="shared" si="0"/>
        <v>340621********0335</v>
      </c>
      <c r="E7" s="19" t="s">
        <v>25</v>
      </c>
      <c r="F7" s="20">
        <v>46164</v>
      </c>
      <c r="G7" s="19" t="s">
        <v>26</v>
      </c>
      <c r="H7" s="19" t="s">
        <v>27</v>
      </c>
      <c r="I7" s="19" t="str">
        <f t="shared" si="1"/>
        <v>340621********0398</v>
      </c>
      <c r="J7" s="32" t="s">
        <v>28</v>
      </c>
      <c r="K7" s="19" t="s">
        <v>18</v>
      </c>
    </row>
    <row r="8" spans="1:14">
      <c r="A8" s="19">
        <v>4</v>
      </c>
      <c r="B8" s="19" t="s">
        <v>12</v>
      </c>
      <c r="C8" s="19" t="s">
        <v>29</v>
      </c>
      <c r="D8" s="19" t="str">
        <f t="shared" si="0"/>
        <v>340621********0810</v>
      </c>
      <c r="E8" s="19" t="s">
        <v>30</v>
      </c>
      <c r="F8" s="20">
        <v>46139</v>
      </c>
      <c r="G8" s="19" t="s">
        <v>31</v>
      </c>
      <c r="H8" s="19" t="s">
        <v>32</v>
      </c>
      <c r="I8" s="19" t="str">
        <f t="shared" si="1"/>
        <v>340621********0828</v>
      </c>
      <c r="J8" s="33" t="s">
        <v>33</v>
      </c>
      <c r="K8" s="19" t="s">
        <v>34</v>
      </c>
    </row>
    <row r="9" spans="1:14">
      <c r="A9" s="19">
        <v>5</v>
      </c>
      <c r="B9" s="19" t="s">
        <v>12</v>
      </c>
      <c r="C9" s="19" t="s">
        <v>35</v>
      </c>
      <c r="D9" s="19" t="str">
        <f t="shared" si="0"/>
        <v>340621********0824</v>
      </c>
      <c r="E9" s="19" t="s">
        <v>36</v>
      </c>
      <c r="F9" s="20">
        <v>46160</v>
      </c>
      <c r="G9" s="19" t="s">
        <v>37</v>
      </c>
      <c r="H9" s="19" t="s">
        <v>38</v>
      </c>
      <c r="I9" s="19" t="str">
        <f t="shared" si="1"/>
        <v>340621********0015</v>
      </c>
      <c r="J9" s="32" t="s">
        <v>39</v>
      </c>
      <c r="K9" s="19" t="s">
        <v>40</v>
      </c>
    </row>
    <row r="10" spans="1:14">
      <c r="A10" s="19">
        <v>6</v>
      </c>
      <c r="B10" s="19" t="s">
        <v>12</v>
      </c>
      <c r="C10" s="19" t="s">
        <v>41</v>
      </c>
      <c r="D10" s="19" t="str">
        <f t="shared" si="0"/>
        <v>340621********0812</v>
      </c>
      <c r="E10" s="19" t="s">
        <v>42</v>
      </c>
      <c r="F10" s="20">
        <v>46153</v>
      </c>
      <c r="G10" s="19" t="s">
        <v>31</v>
      </c>
      <c r="H10" s="19" t="s">
        <v>43</v>
      </c>
      <c r="I10" s="19" t="str">
        <f t="shared" si="1"/>
        <v>340621********0340</v>
      </c>
      <c r="J10" s="32" t="s">
        <v>44</v>
      </c>
      <c r="K10" s="19" t="s">
        <v>34</v>
      </c>
    </row>
    <row r="11" spans="1:14">
      <c r="A11" s="19">
        <v>7</v>
      </c>
      <c r="B11" s="19" t="s">
        <v>12</v>
      </c>
      <c r="C11" s="19" t="s">
        <v>45</v>
      </c>
      <c r="D11" s="19" t="str">
        <f t="shared" si="0"/>
        <v>340621********002X</v>
      </c>
      <c r="E11" s="19" t="s">
        <v>46</v>
      </c>
      <c r="F11" s="20">
        <v>46163</v>
      </c>
      <c r="G11" s="19" t="s">
        <v>47</v>
      </c>
      <c r="H11" s="19" t="s">
        <v>48</v>
      </c>
      <c r="I11" s="19" t="str">
        <f t="shared" si="1"/>
        <v>340621********0019</v>
      </c>
      <c r="J11" s="32" t="s">
        <v>49</v>
      </c>
      <c r="K11" s="19" t="s">
        <v>40</v>
      </c>
    </row>
    <row r="12" spans="1:14">
      <c r="A12" s="19">
        <v>8</v>
      </c>
      <c r="B12" s="19" t="s">
        <v>12</v>
      </c>
      <c r="C12" s="19" t="s">
        <v>50</v>
      </c>
      <c r="D12" s="19" t="str">
        <f t="shared" si="0"/>
        <v>340621********4017</v>
      </c>
      <c r="E12" s="19" t="s">
        <v>51</v>
      </c>
      <c r="F12" s="20">
        <v>46161</v>
      </c>
      <c r="G12" s="19" t="s">
        <v>31</v>
      </c>
      <c r="H12" s="19" t="s">
        <v>52</v>
      </c>
      <c r="I12" s="19" t="str">
        <f t="shared" si="1"/>
        <v>340621********4058</v>
      </c>
      <c r="J12" s="32" t="s">
        <v>53</v>
      </c>
      <c r="K12" s="19" t="s">
        <v>54</v>
      </c>
    </row>
    <row r="13" spans="1:14">
      <c r="A13" s="19">
        <v>9</v>
      </c>
      <c r="B13" s="19" t="s">
        <v>12</v>
      </c>
      <c r="C13" s="19" t="s">
        <v>55</v>
      </c>
      <c r="D13" s="19" t="str">
        <f t="shared" si="0"/>
        <v>340621********3516</v>
      </c>
      <c r="E13" s="19" t="s">
        <v>56</v>
      </c>
      <c r="F13" s="20">
        <v>46161</v>
      </c>
      <c r="G13" s="19" t="s">
        <v>57</v>
      </c>
      <c r="H13" s="19" t="s">
        <v>58</v>
      </c>
      <c r="I13" s="19" t="str">
        <f t="shared" si="1"/>
        <v>340621********349X</v>
      </c>
      <c r="J13" s="21" t="s">
        <v>59</v>
      </c>
      <c r="K13" s="19" t="s">
        <v>18</v>
      </c>
    </row>
    <row r="14" spans="1:14">
      <c r="A14" s="19">
        <v>10</v>
      </c>
      <c r="B14" s="19" t="s">
        <v>12</v>
      </c>
      <c r="C14" s="19" t="s">
        <v>60</v>
      </c>
      <c r="D14" s="19" t="str">
        <f t="shared" si="0"/>
        <v>340621********8415</v>
      </c>
      <c r="E14" s="19" t="s">
        <v>61</v>
      </c>
      <c r="F14" s="20">
        <v>46159</v>
      </c>
      <c r="G14" s="19" t="s">
        <v>62</v>
      </c>
      <c r="H14" s="19" t="s">
        <v>63</v>
      </c>
      <c r="I14" s="19" t="str">
        <f t="shared" si="1"/>
        <v>340621********4932</v>
      </c>
      <c r="J14" s="34" t="s">
        <v>64</v>
      </c>
      <c r="K14" s="19" t="s">
        <v>18</v>
      </c>
    </row>
    <row r="15" spans="1:14">
      <c r="A15" s="19">
        <v>11</v>
      </c>
      <c r="B15" s="19" t="s">
        <v>12</v>
      </c>
      <c r="C15" s="19" t="s">
        <v>65</v>
      </c>
      <c r="D15" s="19" t="str">
        <f t="shared" si="0"/>
        <v>340621********2432</v>
      </c>
      <c r="E15" s="19" t="s">
        <v>66</v>
      </c>
      <c r="F15" s="20">
        <v>46161</v>
      </c>
      <c r="G15" s="19" t="s">
        <v>67</v>
      </c>
      <c r="H15" s="19" t="s">
        <v>68</v>
      </c>
      <c r="I15" s="19" t="str">
        <f t="shared" si="1"/>
        <v>340621********6071</v>
      </c>
      <c r="J15" s="34" t="s">
        <v>69</v>
      </c>
      <c r="K15" s="19" t="s">
        <v>18</v>
      </c>
    </row>
    <row r="16" spans="1:14">
      <c r="A16" s="19">
        <v>12</v>
      </c>
      <c r="B16" s="19" t="s">
        <v>12</v>
      </c>
      <c r="C16" s="19" t="s">
        <v>70</v>
      </c>
      <c r="D16" s="19" t="str">
        <f t="shared" si="0"/>
        <v>340621********0818</v>
      </c>
      <c r="E16" s="19" t="s">
        <v>71</v>
      </c>
      <c r="F16" s="20">
        <v>46161</v>
      </c>
      <c r="G16" s="19" t="s">
        <v>37</v>
      </c>
      <c r="H16" s="19" t="s">
        <v>72</v>
      </c>
      <c r="I16" s="19" t="str">
        <f t="shared" si="1"/>
        <v>340621********2012</v>
      </c>
      <c r="J16" s="32" t="s">
        <v>73</v>
      </c>
      <c r="K16" s="19" t="s">
        <v>18</v>
      </c>
    </row>
    <row r="17" spans="1:16">
      <c r="A17" s="19">
        <v>13</v>
      </c>
      <c r="B17" s="19" t="s">
        <v>12</v>
      </c>
      <c r="C17" s="19" t="s">
        <v>74</v>
      </c>
      <c r="D17" s="19" t="str">
        <f t="shared" si="0"/>
        <v>340621********002X</v>
      </c>
      <c r="E17" s="19" t="s">
        <v>75</v>
      </c>
      <c r="F17" s="20">
        <v>46154</v>
      </c>
      <c r="G17" s="19" t="s">
        <v>76</v>
      </c>
      <c r="H17" s="19" t="s">
        <v>77</v>
      </c>
      <c r="I17" s="19" t="str">
        <f t="shared" si="1"/>
        <v>340621********0042</v>
      </c>
      <c r="J17" s="34" t="s">
        <v>78</v>
      </c>
      <c r="K17" s="19" t="s">
        <v>79</v>
      </c>
    </row>
    <row r="18" spans="1:16">
      <c r="A18" s="19">
        <v>14</v>
      </c>
      <c r="B18" s="19" t="s">
        <v>12</v>
      </c>
      <c r="C18" s="19" t="s">
        <v>80</v>
      </c>
      <c r="D18" s="19" t="str">
        <f t="shared" si="0"/>
        <v>340621********3645</v>
      </c>
      <c r="E18" s="19" t="s">
        <v>81</v>
      </c>
      <c r="F18" s="20">
        <v>46135</v>
      </c>
      <c r="G18" s="19" t="s">
        <v>82</v>
      </c>
      <c r="H18" s="19" t="s">
        <v>83</v>
      </c>
      <c r="I18" s="19" t="str">
        <f t="shared" si="1"/>
        <v>340621********3677</v>
      </c>
      <c r="J18" s="32" t="s">
        <v>84</v>
      </c>
      <c r="K18" s="19" t="s">
        <v>40</v>
      </c>
    </row>
    <row r="19" spans="1:16">
      <c r="A19" s="19">
        <v>15</v>
      </c>
      <c r="B19" s="19" t="s">
        <v>12</v>
      </c>
      <c r="C19" s="19" t="s">
        <v>85</v>
      </c>
      <c r="D19" s="19" t="str">
        <f t="shared" si="0"/>
        <v>340621********4819</v>
      </c>
      <c r="E19" s="19" t="s">
        <v>86</v>
      </c>
      <c r="F19" s="20">
        <v>46158</v>
      </c>
      <c r="G19" s="19" t="s">
        <v>87</v>
      </c>
      <c r="H19" s="19" t="s">
        <v>88</v>
      </c>
      <c r="I19" s="19" t="str">
        <f t="shared" si="1"/>
        <v>340603********1016</v>
      </c>
      <c r="J19" s="32" t="s">
        <v>89</v>
      </c>
      <c r="K19" s="19" t="s">
        <v>18</v>
      </c>
    </row>
    <row r="20" spans="1:16">
      <c r="A20" s="19">
        <v>16</v>
      </c>
      <c r="B20" s="19" t="s">
        <v>12</v>
      </c>
      <c r="C20" s="19" t="s">
        <v>90</v>
      </c>
      <c r="D20" s="19" t="str">
        <f t="shared" si="0"/>
        <v>340621********0336</v>
      </c>
      <c r="E20" s="19" t="s">
        <v>91</v>
      </c>
      <c r="F20" s="20">
        <v>46157</v>
      </c>
      <c r="G20" s="19" t="s">
        <v>92</v>
      </c>
      <c r="H20" s="19" t="s">
        <v>93</v>
      </c>
      <c r="I20" s="19" t="str">
        <f t="shared" si="1"/>
        <v>340604********1018</v>
      </c>
      <c r="J20" s="32" t="s">
        <v>94</v>
      </c>
      <c r="K20" s="19" t="s">
        <v>18</v>
      </c>
    </row>
    <row r="21" spans="1:16">
      <c r="A21" s="19">
        <v>17</v>
      </c>
      <c r="B21" s="19" t="s">
        <v>12</v>
      </c>
      <c r="C21" s="19" t="s">
        <v>95</v>
      </c>
      <c r="D21" s="19" t="str">
        <f t="shared" si="0"/>
        <v>340621********2586</v>
      </c>
      <c r="E21" s="19" t="s">
        <v>96</v>
      </c>
      <c r="F21" s="20">
        <v>46156</v>
      </c>
      <c r="G21" s="19" t="s">
        <v>31</v>
      </c>
      <c r="H21" s="19" t="s">
        <v>97</v>
      </c>
      <c r="I21" s="19" t="str">
        <f t="shared" si="1"/>
        <v>340621********0328</v>
      </c>
      <c r="J21" s="32" t="s">
        <v>98</v>
      </c>
      <c r="K21" s="19" t="s">
        <v>79</v>
      </c>
    </row>
    <row r="22" spans="1:16">
      <c r="A22" s="19">
        <v>18</v>
      </c>
      <c r="B22" s="19" t="s">
        <v>12</v>
      </c>
      <c r="C22" s="19" t="s">
        <v>99</v>
      </c>
      <c r="D22" s="19" t="str">
        <f t="shared" si="0"/>
        <v>340621********0059</v>
      </c>
      <c r="E22" s="19" t="s">
        <v>100</v>
      </c>
      <c r="F22" s="20">
        <v>46156</v>
      </c>
      <c r="G22" s="19" t="s">
        <v>26</v>
      </c>
      <c r="H22" s="19" t="s">
        <v>101</v>
      </c>
      <c r="I22" s="19" t="str">
        <f t="shared" si="1"/>
        <v>340621********0346</v>
      </c>
      <c r="J22" s="32" t="s">
        <v>102</v>
      </c>
      <c r="K22" s="19" t="s">
        <v>103</v>
      </c>
    </row>
    <row r="23" spans="1:16">
      <c r="A23" s="19">
        <v>19</v>
      </c>
      <c r="B23" s="19" t="s">
        <v>12</v>
      </c>
      <c r="C23" s="19" t="s">
        <v>104</v>
      </c>
      <c r="D23" s="19" t="str">
        <f t="shared" ref="D23:D33" si="2">REPLACEB(E23,7,8,"********")</f>
        <v>340621********7523</v>
      </c>
      <c r="E23" s="19" t="s">
        <v>105</v>
      </c>
      <c r="F23" s="20">
        <v>46153</v>
      </c>
      <c r="G23" s="19" t="s">
        <v>106</v>
      </c>
      <c r="H23" s="19" t="s">
        <v>107</v>
      </c>
      <c r="I23" s="19" t="str">
        <f t="shared" ref="I23:I33" si="3">REPLACEB(J23,7,8,"********")</f>
        <v>340621********0334</v>
      </c>
      <c r="J23" s="32" t="s">
        <v>108</v>
      </c>
      <c r="K23" s="19" t="s">
        <v>40</v>
      </c>
    </row>
    <row r="24" spans="1:16">
      <c r="A24" s="19">
        <v>20</v>
      </c>
      <c r="B24" s="19" t="s">
        <v>12</v>
      </c>
      <c r="C24" s="19" t="s">
        <v>109</v>
      </c>
      <c r="D24" s="19" t="str">
        <f t="shared" si="2"/>
        <v>340621********0347</v>
      </c>
      <c r="E24" s="19" t="s">
        <v>110</v>
      </c>
      <c r="F24" s="20">
        <v>46145</v>
      </c>
      <c r="G24" s="19" t="s">
        <v>111</v>
      </c>
      <c r="H24" s="19" t="s">
        <v>112</v>
      </c>
      <c r="I24" s="19" t="str">
        <f t="shared" si="3"/>
        <v>340621********0828</v>
      </c>
      <c r="J24" s="32" t="s">
        <v>113</v>
      </c>
      <c r="K24" s="19" t="s">
        <v>79</v>
      </c>
    </row>
    <row r="25" spans="1:16">
      <c r="A25" s="19">
        <v>21</v>
      </c>
      <c r="B25" s="19" t="s">
        <v>12</v>
      </c>
      <c r="C25" s="19" t="s">
        <v>114</v>
      </c>
      <c r="D25" s="19" t="str">
        <f t="shared" si="2"/>
        <v>340621********0022</v>
      </c>
      <c r="E25" s="19" t="s">
        <v>115</v>
      </c>
      <c r="F25" s="20">
        <v>46148</v>
      </c>
      <c r="G25" s="19" t="s">
        <v>116</v>
      </c>
      <c r="H25" s="19" t="s">
        <v>117</v>
      </c>
      <c r="I25" s="19" t="str">
        <f t="shared" si="3"/>
        <v>340621********0014</v>
      </c>
      <c r="J25" s="32" t="s">
        <v>118</v>
      </c>
      <c r="K25" s="19" t="s">
        <v>40</v>
      </c>
    </row>
    <row r="26" spans="1:16">
      <c r="A26" s="19">
        <v>22</v>
      </c>
      <c r="B26" s="19" t="s">
        <v>12</v>
      </c>
      <c r="C26" s="19" t="s">
        <v>119</v>
      </c>
      <c r="D26" s="19" t="str">
        <f t="shared" si="2"/>
        <v>340621********3216</v>
      </c>
      <c r="E26" s="19" t="s">
        <v>120</v>
      </c>
      <c r="F26" s="20">
        <v>46150</v>
      </c>
      <c r="G26" s="19" t="s">
        <v>121</v>
      </c>
      <c r="H26" s="19" t="s">
        <v>122</v>
      </c>
      <c r="I26" s="19" t="str">
        <f t="shared" si="3"/>
        <v>340621********0377</v>
      </c>
      <c r="J26" s="32" t="s">
        <v>123</v>
      </c>
      <c r="K26" s="19" t="s">
        <v>18</v>
      </c>
    </row>
    <row r="27" spans="1:16">
      <c r="A27" s="19">
        <v>23</v>
      </c>
      <c r="B27" s="19" t="s">
        <v>12</v>
      </c>
      <c r="C27" s="19" t="s">
        <v>124</v>
      </c>
      <c r="D27" s="19" t="str">
        <f t="shared" si="2"/>
        <v>340621********0021</v>
      </c>
      <c r="E27" s="19" t="s">
        <v>125</v>
      </c>
      <c r="F27" s="20">
        <v>46148</v>
      </c>
      <c r="G27" s="19" t="s">
        <v>126</v>
      </c>
      <c r="H27" s="19" t="s">
        <v>127</v>
      </c>
      <c r="I27" s="19" t="str">
        <f t="shared" si="3"/>
        <v>340603********1011</v>
      </c>
      <c r="J27" s="32" t="s">
        <v>128</v>
      </c>
      <c r="K27" s="19" t="s">
        <v>129</v>
      </c>
    </row>
    <row r="28" spans="1:16">
      <c r="A28" s="19">
        <v>24</v>
      </c>
      <c r="B28" s="19" t="s">
        <v>12</v>
      </c>
      <c r="C28" s="19" t="s">
        <v>130</v>
      </c>
      <c r="D28" s="19" t="str">
        <f t="shared" si="2"/>
        <v>340621********4416</v>
      </c>
      <c r="E28" s="19" t="s">
        <v>131</v>
      </c>
      <c r="F28" s="20">
        <v>46147</v>
      </c>
      <c r="G28" s="19" t="s">
        <v>31</v>
      </c>
      <c r="H28" s="19" t="s">
        <v>132</v>
      </c>
      <c r="I28" s="19" t="str">
        <f t="shared" si="3"/>
        <v>340621********4478</v>
      </c>
      <c r="J28" s="32" t="s">
        <v>133</v>
      </c>
      <c r="K28" s="19" t="s">
        <v>18</v>
      </c>
    </row>
    <row r="29" spans="1:16">
      <c r="A29" s="19">
        <v>25</v>
      </c>
      <c r="B29" s="19" t="s">
        <v>12</v>
      </c>
      <c r="C29" s="19" t="s">
        <v>134</v>
      </c>
      <c r="D29" s="19" t="str">
        <f t="shared" si="2"/>
        <v>340621********6030</v>
      </c>
      <c r="E29" s="19" t="s">
        <v>135</v>
      </c>
      <c r="F29" s="20">
        <v>46145</v>
      </c>
      <c r="G29" s="19" t="s">
        <v>31</v>
      </c>
      <c r="H29" s="19" t="s">
        <v>136</v>
      </c>
      <c r="I29" s="19" t="str">
        <f t="shared" si="3"/>
        <v>340621********6010</v>
      </c>
      <c r="J29" s="32" t="s">
        <v>137</v>
      </c>
      <c r="K29" s="19" t="s">
        <v>18</v>
      </c>
    </row>
    <row r="30" spans="1:16">
      <c r="A30" s="19">
        <v>26</v>
      </c>
      <c r="B30" s="19" t="s">
        <v>12</v>
      </c>
      <c r="C30" s="19" t="s">
        <v>138</v>
      </c>
      <c r="D30" s="19" t="str">
        <f t="shared" si="2"/>
        <v>340621********0327</v>
      </c>
      <c r="E30" s="19" t="s">
        <v>139</v>
      </c>
      <c r="F30" s="20">
        <v>46142</v>
      </c>
      <c r="G30" s="19" t="s">
        <v>140</v>
      </c>
      <c r="H30" s="19" t="s">
        <v>141</v>
      </c>
      <c r="I30" s="19" t="str">
        <f t="shared" si="3"/>
        <v>340621********0025</v>
      </c>
      <c r="J30" s="32" t="s">
        <v>142</v>
      </c>
      <c r="K30" s="19" t="s">
        <v>79</v>
      </c>
    </row>
    <row r="31" spans="1:16">
      <c r="A31" s="23">
        <v>27</v>
      </c>
      <c r="B31" s="23" t="s">
        <v>12</v>
      </c>
      <c r="C31" s="23" t="s">
        <v>143</v>
      </c>
      <c r="D31" s="23" t="str">
        <f t="shared" si="2"/>
        <v>340621********0022</v>
      </c>
      <c r="E31" s="23" t="s">
        <v>144</v>
      </c>
      <c r="F31" s="24">
        <v>46108</v>
      </c>
      <c r="G31" s="23" t="s">
        <v>140</v>
      </c>
      <c r="H31" s="23" t="s">
        <v>145</v>
      </c>
      <c r="I31" s="23" t="str">
        <f t="shared" si="3"/>
        <v>340621********001X</v>
      </c>
      <c r="J31" s="25" t="s">
        <v>146</v>
      </c>
      <c r="K31" s="23" t="s">
        <v>40</v>
      </c>
    </row>
    <row r="32" s="1" customFormat="1" spans="1:16">
      <c r="A32" s="19">
        <v>28</v>
      </c>
      <c r="B32" s="19" t="s">
        <v>12</v>
      </c>
      <c r="C32" s="19" t="s">
        <v>147</v>
      </c>
      <c r="D32" s="19" t="str">
        <f t="shared" si="2"/>
        <v>340621********0068</v>
      </c>
      <c r="E32" s="19" t="s">
        <v>148</v>
      </c>
      <c r="F32" s="20">
        <v>46140</v>
      </c>
      <c r="G32" s="19" t="s">
        <v>149</v>
      </c>
      <c r="H32" s="19" t="s">
        <v>150</v>
      </c>
      <c r="I32" s="19" t="str">
        <f t="shared" si="3"/>
        <v>340621********6020</v>
      </c>
      <c r="J32" s="32" t="s">
        <v>151</v>
      </c>
      <c r="K32" s="19" t="s">
        <v>152</v>
      </c>
      <c r="L32" s="26"/>
      <c r="M32" s="26"/>
      <c r="N32" s="26"/>
      <c r="O32" s="27"/>
      <c r="P32" s="28"/>
    </row>
    <row r="33" spans="2:6">
      <c r="B33" s="29"/>
      <c r="C33" s="30"/>
      <c r="D33" s="30"/>
      <c r="E33" s="30"/>
      <c r="F33" s="31"/>
    </row>
  </sheetData>
  <mergeCells count="5">
    <mergeCell ref="A1:K1"/>
    <mergeCell ref="A2:K2"/>
    <mergeCell ref="B3:F3"/>
    <mergeCell ref="H3:K3"/>
    <mergeCell ref="A3:A4"/>
  </mergeCells>
  <pageMargins left="0.393055555555556" right="0.0784722222222222" top="0.751388888888889" bottom="0.751388888888889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0" sqref="I3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如花美眷</cp:lastModifiedBy>
  <dcterms:created xsi:type="dcterms:W3CDTF">2022-05-16T06:58:00Z</dcterms:created>
  <cp:lastPrinted>2022-07-22T07:19:00Z</cp:lastPrinted>
  <dcterms:modified xsi:type="dcterms:W3CDTF">2026-05-29T01:56:04Z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633E1CD03FBA447093992146901AEB34_13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