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/>
  <c r="I61"/>
  <c r="K61" l="1"/>
</calcChain>
</file>

<file path=xl/sharedStrings.xml><?xml version="1.0" encoding="utf-8"?>
<sst xmlns="http://schemas.openxmlformats.org/spreadsheetml/2006/main" count="253" uniqueCount="156">
  <si>
    <t>姓名</t>
  </si>
  <si>
    <t>性别</t>
  </si>
  <si>
    <t>准考证号</t>
  </si>
  <si>
    <t>报考职位</t>
  </si>
  <si>
    <t>职位代码</t>
  </si>
  <si>
    <t>笔试总成绩</t>
  </si>
  <si>
    <t>面试合成成绩</t>
    <phoneticPr fontId="3" type="noConversion"/>
  </si>
  <si>
    <t>赵志远</t>
  </si>
  <si>
    <t>男</t>
  </si>
  <si>
    <t>初中语文A</t>
  </si>
  <si>
    <t>徐巧巧</t>
  </si>
  <si>
    <t>女</t>
  </si>
  <si>
    <t>张颖</t>
  </si>
  <si>
    <t>侯紫玉</t>
  </si>
  <si>
    <t>初中语文B</t>
  </si>
  <si>
    <t>马丽娟</t>
  </si>
  <si>
    <t>高亚男</t>
  </si>
  <si>
    <t>苗云龙</t>
  </si>
  <si>
    <t>初中数学A</t>
  </si>
  <si>
    <t>马蓝蓝</t>
  </si>
  <si>
    <t>代雨欣</t>
  </si>
  <si>
    <t>王一帆</t>
  </si>
  <si>
    <t>张利敏</t>
  </si>
  <si>
    <t>初中数学B</t>
  </si>
  <si>
    <t>唐晓慧</t>
  </si>
  <si>
    <t>初中数学C</t>
  </si>
  <si>
    <t>张芳</t>
  </si>
  <si>
    <t>赵慧梅</t>
  </si>
  <si>
    <t>初中英语A</t>
  </si>
  <si>
    <t>薛佳宇</t>
  </si>
  <si>
    <t>王津津</t>
  </si>
  <si>
    <t>初中英语B</t>
  </si>
  <si>
    <t>张庆露</t>
  </si>
  <si>
    <t>初中英语C</t>
  </si>
  <si>
    <t>赵清禾</t>
  </si>
  <si>
    <t>王子豪</t>
  </si>
  <si>
    <t>李培</t>
  </si>
  <si>
    <t>初中物理</t>
  </si>
  <si>
    <t>王鑫</t>
  </si>
  <si>
    <t>初中化学</t>
  </si>
  <si>
    <t>张建楠</t>
  </si>
  <si>
    <t>初中生物</t>
  </si>
  <si>
    <t>解树木</t>
  </si>
  <si>
    <t>初中地理</t>
  </si>
  <si>
    <t>张玉</t>
  </si>
  <si>
    <t>陈曼</t>
  </si>
  <si>
    <t>初中音乐</t>
  </si>
  <si>
    <t>余绍生</t>
  </si>
  <si>
    <t>初中体育</t>
  </si>
  <si>
    <t>郭梦雪</t>
  </si>
  <si>
    <t>初中心理健康教育</t>
  </si>
  <si>
    <t>曹婉莉</t>
  </si>
  <si>
    <t>23060600104</t>
  </si>
  <si>
    <t>小学语文A</t>
  </si>
  <si>
    <t>02018</t>
  </si>
  <si>
    <t>耿梦梦</t>
  </si>
  <si>
    <t>23060602319</t>
  </si>
  <si>
    <t>崔婷</t>
  </si>
  <si>
    <t>23060602618</t>
  </si>
  <si>
    <t>刘健</t>
  </si>
  <si>
    <t>23060605525</t>
  </si>
  <si>
    <t>小学语文C</t>
  </si>
  <si>
    <t>02020</t>
  </si>
  <si>
    <t>孟迪</t>
  </si>
  <si>
    <t>23060604517</t>
  </si>
  <si>
    <t>陈雪</t>
  </si>
  <si>
    <t>23060700316</t>
  </si>
  <si>
    <t>小学语文D</t>
  </si>
  <si>
    <t>02021</t>
  </si>
  <si>
    <t>谢婷婷</t>
  </si>
  <si>
    <t>23060701317</t>
  </si>
  <si>
    <t>小学语文E</t>
  </si>
  <si>
    <t>02022</t>
  </si>
  <si>
    <t>王琴</t>
  </si>
  <si>
    <t>23060703812</t>
  </si>
  <si>
    <t>小学语文F</t>
  </si>
  <si>
    <t>02023</t>
  </si>
  <si>
    <t>刘柳</t>
  </si>
  <si>
    <t>23060705628</t>
  </si>
  <si>
    <t>小学数学A</t>
  </si>
  <si>
    <t>02024</t>
  </si>
  <si>
    <t>黄玉文</t>
  </si>
  <si>
    <t>23060705617</t>
  </si>
  <si>
    <t>张泉</t>
  </si>
  <si>
    <t>23060706004</t>
  </si>
  <si>
    <t>王心如</t>
  </si>
  <si>
    <t>23060707904</t>
  </si>
  <si>
    <t>小学数学B</t>
  </si>
  <si>
    <t>02025</t>
  </si>
  <si>
    <t>韩莹莹</t>
  </si>
  <si>
    <t>23060800521</t>
  </si>
  <si>
    <t>李佩佩</t>
  </si>
  <si>
    <t>23060803408</t>
  </si>
  <si>
    <t>小学数学C</t>
  </si>
  <si>
    <t>02026</t>
  </si>
  <si>
    <t>海珍</t>
  </si>
  <si>
    <t>23060805318</t>
  </si>
  <si>
    <t>小学数学D</t>
  </si>
  <si>
    <t>02027</t>
  </si>
  <si>
    <t>周祥</t>
  </si>
  <si>
    <t>23060901218</t>
  </si>
  <si>
    <t>朱毛毛</t>
  </si>
  <si>
    <t>23060901017</t>
  </si>
  <si>
    <t>黄启帅</t>
  </si>
  <si>
    <t>23060901106</t>
  </si>
  <si>
    <t>黄苗苗</t>
  </si>
  <si>
    <t>23060901827</t>
  </si>
  <si>
    <t>小学英语A</t>
  </si>
  <si>
    <t>02028</t>
  </si>
  <si>
    <t>包淑雅</t>
  </si>
  <si>
    <t>23060902613</t>
  </si>
  <si>
    <t>张亚妮</t>
  </si>
  <si>
    <t>23060903104</t>
  </si>
  <si>
    <t>小学英语B</t>
  </si>
  <si>
    <t>02029</t>
  </si>
  <si>
    <t>陈平平</t>
  </si>
  <si>
    <t>23060903317</t>
  </si>
  <si>
    <t>赵雨</t>
  </si>
  <si>
    <t>23060904122</t>
  </si>
  <si>
    <t>小学道德与法治</t>
  </si>
  <si>
    <t>02030</t>
  </si>
  <si>
    <t>李萍萍</t>
  </si>
  <si>
    <t>23061000919</t>
  </si>
  <si>
    <t>小学音乐</t>
  </si>
  <si>
    <t>02031</t>
  </si>
  <si>
    <t>吴瑞瑞</t>
  </si>
  <si>
    <t>23061001001</t>
  </si>
  <si>
    <t>马碧雪</t>
  </si>
  <si>
    <t>23061001523</t>
  </si>
  <si>
    <t>小学体育</t>
  </si>
  <si>
    <t>02032</t>
  </si>
  <si>
    <t>叶闵闵</t>
  </si>
  <si>
    <t>23061002804</t>
  </si>
  <si>
    <t>小学美术</t>
  </si>
  <si>
    <t>02033</t>
  </si>
  <si>
    <t>赵雨薇</t>
  </si>
  <si>
    <t>23061003102</t>
  </si>
  <si>
    <t>柏勇辉</t>
  </si>
  <si>
    <t>23061101401</t>
  </si>
  <si>
    <t>小学科学</t>
  </si>
  <si>
    <t>02034</t>
  </si>
  <si>
    <t>陈悦</t>
  </si>
  <si>
    <t>23061102109</t>
  </si>
  <si>
    <t>小学信息技术</t>
  </si>
  <si>
    <t>02035</t>
  </si>
  <si>
    <t>王兰</t>
  </si>
  <si>
    <t>23061102402</t>
  </si>
  <si>
    <t>小学心理健康教育</t>
  </si>
  <si>
    <t>02036</t>
  </si>
  <si>
    <t>23061102612</t>
  </si>
  <si>
    <t>2023年度濉溪县公开招聘中小学新任教师递补体检人员名单</t>
    <phoneticPr fontId="3" type="noConversion"/>
  </si>
  <si>
    <t>沈  利</t>
    <phoneticPr fontId="2" type="noConversion"/>
  </si>
  <si>
    <t>面试成绩</t>
    <phoneticPr fontId="3" type="noConversion"/>
  </si>
  <si>
    <t>笔试合成成绩</t>
    <phoneticPr fontId="3" type="noConversion"/>
  </si>
  <si>
    <t>合成后总成绩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</si>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</sst>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&quot;0&quot;0"/>
    <numFmt numFmtId="177" formatCode="0.00_ "/>
  </numFmts>
  <fonts count="11">
    <font>
      <sz val="11"/>
      <color theme="1"/>
      <name val="等线"/>
      <family val="2"/>
      <scheme val="minor"/>
    </font>
    <font>
      <b/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1"/>
      <color theme="1" tint="4.9989318521683403E-2"/>
      <name val="等线"/>
      <family val="2"/>
      <charset val="134"/>
      <scheme val="minor"/>
    </font>
    <font>
      <sz val="10"/>
      <color theme="1" tint="4.9989318521683403E-2"/>
      <name val="仿宋"/>
      <family val="3"/>
      <charset val="134"/>
    </font>
    <font>
      <sz val="11"/>
      <color theme="1" tint="4.9989318521683403E-2"/>
      <name val="等线"/>
      <family val="2"/>
      <scheme val="minor"/>
    </font>
    <font>
      <sz val="6"/>
      <color theme="1" tint="4.9989318521683403E-2"/>
      <name val="仿宋"/>
      <family val="3"/>
      <charset val="134"/>
    </font>
    <font>
      <sz val="8"/>
      <color theme="1" tint="4.9989318521683403E-2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tabSelected="1" workbookViewId="0">
      <selection sqref="A1:K1"/>
    </sheetView>
  </sheetViews>
  <sheetFormatPr defaultRowHeight="13.5"/>
  <cols>
    <col min="1" max="1" width="5.375" customWidth="1"/>
    <col min="2" max="2" width="6.75" customWidth="1"/>
    <col min="3" max="3" width="5.25" customWidth="1"/>
    <col min="4" max="4" width="12.375" customWidth="1"/>
    <col min="5" max="5" width="12.125" customWidth="1"/>
    <col min="6" max="6" width="7.375" customWidth="1"/>
    <col min="7" max="7" width="6.5" customWidth="1"/>
    <col min="9" max="9" width="7.5" customWidth="1"/>
    <col min="10" max="11" width="7" customWidth="1"/>
  </cols>
  <sheetData>
    <row r="1" spans="1:11" ht="36.75" customHeight="1">
      <c r="A1" s="4" t="s">
        <v>150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14" customFormat="1" ht="28.5" customHeight="1">
      <c r="A2" s="15" t="s">
        <v>155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152</v>
      </c>
      <c r="I2" s="3" t="s">
        <v>153</v>
      </c>
      <c r="J2" s="3" t="s">
        <v>6</v>
      </c>
      <c r="K2" s="3" t="s">
        <v>154</v>
      </c>
    </row>
    <row r="3" spans="1:11" s="10" customFormat="1" ht="21.75" customHeight="1">
      <c r="A3" s="5">
        <v>1</v>
      </c>
      <c r="B3" s="6" t="s">
        <v>7</v>
      </c>
      <c r="C3" s="6" t="s">
        <v>8</v>
      </c>
      <c r="D3" s="7">
        <v>23061102801</v>
      </c>
      <c r="E3" s="6" t="s">
        <v>9</v>
      </c>
      <c r="F3" s="8">
        <v>2001</v>
      </c>
      <c r="G3" s="7">
        <v>96.35</v>
      </c>
      <c r="H3" s="7">
        <v>77.040000000000006</v>
      </c>
      <c r="I3" s="9">
        <v>40.145833333333336</v>
      </c>
      <c r="J3" s="9">
        <v>38.520000000000003</v>
      </c>
      <c r="K3" s="9">
        <v>78.665833333333339</v>
      </c>
    </row>
    <row r="4" spans="1:11" s="10" customFormat="1" ht="21.75" customHeight="1">
      <c r="A4" s="5">
        <v>2</v>
      </c>
      <c r="B4" s="6" t="s">
        <v>10</v>
      </c>
      <c r="C4" s="6" t="s">
        <v>11</v>
      </c>
      <c r="D4" s="7">
        <v>23061103206</v>
      </c>
      <c r="E4" s="6" t="s">
        <v>9</v>
      </c>
      <c r="F4" s="8">
        <v>2001</v>
      </c>
      <c r="G4" s="7">
        <v>91.65</v>
      </c>
      <c r="H4" s="7">
        <v>80.86</v>
      </c>
      <c r="I4" s="9">
        <v>38.187500000000007</v>
      </c>
      <c r="J4" s="9">
        <v>40.43</v>
      </c>
      <c r="K4" s="9">
        <v>78.617500000000007</v>
      </c>
    </row>
    <row r="5" spans="1:11" s="10" customFormat="1" ht="21.75" customHeight="1">
      <c r="A5" s="5">
        <v>3</v>
      </c>
      <c r="B5" s="6" t="s">
        <v>12</v>
      </c>
      <c r="C5" s="6" t="s">
        <v>11</v>
      </c>
      <c r="D5" s="7">
        <v>23061103522</v>
      </c>
      <c r="E5" s="6" t="s">
        <v>9</v>
      </c>
      <c r="F5" s="8">
        <v>2001</v>
      </c>
      <c r="G5" s="7">
        <v>93</v>
      </c>
      <c r="H5" s="7">
        <v>79.62</v>
      </c>
      <c r="I5" s="9">
        <v>38.75</v>
      </c>
      <c r="J5" s="9">
        <v>39.81</v>
      </c>
      <c r="K5" s="9">
        <v>78.56</v>
      </c>
    </row>
    <row r="6" spans="1:11" s="10" customFormat="1" ht="21.75" customHeight="1">
      <c r="A6" s="5">
        <v>4</v>
      </c>
      <c r="B6" s="6" t="s">
        <v>13</v>
      </c>
      <c r="C6" s="6" t="s">
        <v>11</v>
      </c>
      <c r="D6" s="7">
        <v>23061103720</v>
      </c>
      <c r="E6" s="6" t="s">
        <v>14</v>
      </c>
      <c r="F6" s="8">
        <v>2002</v>
      </c>
      <c r="G6" s="7">
        <v>93.15</v>
      </c>
      <c r="H6" s="7">
        <v>76.98</v>
      </c>
      <c r="I6" s="9">
        <v>38.812500000000007</v>
      </c>
      <c r="J6" s="9">
        <v>38.49</v>
      </c>
      <c r="K6" s="9">
        <v>77.302500000000009</v>
      </c>
    </row>
    <row r="7" spans="1:11" s="10" customFormat="1" ht="21.75" customHeight="1">
      <c r="A7" s="5">
        <v>5</v>
      </c>
      <c r="B7" s="6" t="s">
        <v>15</v>
      </c>
      <c r="C7" s="6" t="s">
        <v>11</v>
      </c>
      <c r="D7" s="7">
        <v>23061104011</v>
      </c>
      <c r="E7" s="6" t="s">
        <v>14</v>
      </c>
      <c r="F7" s="8">
        <v>2002</v>
      </c>
      <c r="G7" s="7">
        <v>93.2</v>
      </c>
      <c r="H7" s="7">
        <v>76.44</v>
      </c>
      <c r="I7" s="9">
        <v>38.833333333333336</v>
      </c>
      <c r="J7" s="9">
        <v>38.22</v>
      </c>
      <c r="K7" s="9">
        <v>77.053333333333342</v>
      </c>
    </row>
    <row r="8" spans="1:11" s="10" customFormat="1" ht="21.75" customHeight="1">
      <c r="A8" s="5">
        <v>6</v>
      </c>
      <c r="B8" s="6" t="s">
        <v>16</v>
      </c>
      <c r="C8" s="6" t="s">
        <v>11</v>
      </c>
      <c r="D8" s="7">
        <v>23061104115</v>
      </c>
      <c r="E8" s="6" t="s">
        <v>14</v>
      </c>
      <c r="F8" s="8">
        <v>2002</v>
      </c>
      <c r="G8" s="7">
        <v>92.05</v>
      </c>
      <c r="H8" s="7">
        <v>77.22</v>
      </c>
      <c r="I8" s="9">
        <v>38.354166666666664</v>
      </c>
      <c r="J8" s="9">
        <v>38.61</v>
      </c>
      <c r="K8" s="9">
        <v>76.964166666666671</v>
      </c>
    </row>
    <row r="9" spans="1:11" s="10" customFormat="1" ht="21.75" customHeight="1">
      <c r="A9" s="5">
        <v>7</v>
      </c>
      <c r="B9" s="6" t="s">
        <v>17</v>
      </c>
      <c r="C9" s="6" t="s">
        <v>8</v>
      </c>
      <c r="D9" s="7">
        <v>23061200126</v>
      </c>
      <c r="E9" s="6" t="s">
        <v>18</v>
      </c>
      <c r="F9" s="8">
        <v>2003</v>
      </c>
      <c r="G9" s="7">
        <v>91.3</v>
      </c>
      <c r="H9" s="7">
        <v>78.739999999999995</v>
      </c>
      <c r="I9" s="9">
        <v>38.041666666666664</v>
      </c>
      <c r="J9" s="9">
        <v>39.369999999999997</v>
      </c>
      <c r="K9" s="9">
        <v>77.411666666666662</v>
      </c>
    </row>
    <row r="10" spans="1:11" s="10" customFormat="1" ht="21.75" customHeight="1">
      <c r="A10" s="5">
        <v>8</v>
      </c>
      <c r="B10" s="6" t="s">
        <v>19</v>
      </c>
      <c r="C10" s="6" t="s">
        <v>11</v>
      </c>
      <c r="D10" s="7">
        <v>23061104210</v>
      </c>
      <c r="E10" s="6" t="s">
        <v>18</v>
      </c>
      <c r="F10" s="8">
        <v>2003</v>
      </c>
      <c r="G10" s="7">
        <v>93.6</v>
      </c>
      <c r="H10" s="7">
        <v>76.38</v>
      </c>
      <c r="I10" s="9">
        <v>39</v>
      </c>
      <c r="J10" s="9">
        <v>38.19</v>
      </c>
      <c r="K10" s="9">
        <v>77.19</v>
      </c>
    </row>
    <row r="11" spans="1:11" s="10" customFormat="1" ht="21.75" customHeight="1">
      <c r="A11" s="5">
        <v>9</v>
      </c>
      <c r="B11" s="6" t="s">
        <v>20</v>
      </c>
      <c r="C11" s="6" t="s">
        <v>11</v>
      </c>
      <c r="D11" s="7">
        <v>23061104224</v>
      </c>
      <c r="E11" s="6" t="s">
        <v>18</v>
      </c>
      <c r="F11" s="8">
        <v>2003</v>
      </c>
      <c r="G11" s="7">
        <v>91.95</v>
      </c>
      <c r="H11" s="7">
        <v>76.36</v>
      </c>
      <c r="I11" s="9">
        <v>38.3125</v>
      </c>
      <c r="J11" s="9">
        <v>38.18</v>
      </c>
      <c r="K11" s="9">
        <v>76.492500000000007</v>
      </c>
    </row>
    <row r="12" spans="1:11" s="10" customFormat="1" ht="21.75" customHeight="1">
      <c r="A12" s="5">
        <v>10</v>
      </c>
      <c r="B12" s="6" t="s">
        <v>21</v>
      </c>
      <c r="C12" s="6" t="s">
        <v>11</v>
      </c>
      <c r="D12" s="7">
        <v>23061104303</v>
      </c>
      <c r="E12" s="6" t="s">
        <v>18</v>
      </c>
      <c r="F12" s="8">
        <v>2003</v>
      </c>
      <c r="G12" s="7">
        <v>88.5</v>
      </c>
      <c r="H12" s="7">
        <v>77.8</v>
      </c>
      <c r="I12" s="9">
        <v>36.875</v>
      </c>
      <c r="J12" s="9">
        <v>38.9</v>
      </c>
      <c r="K12" s="9">
        <v>75.775000000000006</v>
      </c>
    </row>
    <row r="13" spans="1:11" s="10" customFormat="1" ht="21.75" customHeight="1">
      <c r="A13" s="5">
        <v>11</v>
      </c>
      <c r="B13" s="6" t="s">
        <v>22</v>
      </c>
      <c r="C13" s="6" t="s">
        <v>11</v>
      </c>
      <c r="D13" s="7">
        <v>23061200328</v>
      </c>
      <c r="E13" s="6" t="s">
        <v>23</v>
      </c>
      <c r="F13" s="8">
        <v>2004</v>
      </c>
      <c r="G13" s="7">
        <v>94.15</v>
      </c>
      <c r="H13" s="7">
        <v>75.42</v>
      </c>
      <c r="I13" s="9">
        <v>39.229166666666671</v>
      </c>
      <c r="J13" s="9">
        <v>37.71</v>
      </c>
      <c r="K13" s="9">
        <v>76.939166666666665</v>
      </c>
    </row>
    <row r="14" spans="1:11" s="10" customFormat="1" ht="21.75" customHeight="1">
      <c r="A14" s="5">
        <v>12</v>
      </c>
      <c r="B14" s="6" t="s">
        <v>24</v>
      </c>
      <c r="C14" s="6" t="s">
        <v>11</v>
      </c>
      <c r="D14" s="7">
        <v>23061200612</v>
      </c>
      <c r="E14" s="6" t="s">
        <v>25</v>
      </c>
      <c r="F14" s="8">
        <v>2005</v>
      </c>
      <c r="G14" s="7">
        <v>91.85</v>
      </c>
      <c r="H14" s="7">
        <v>73.540000000000006</v>
      </c>
      <c r="I14" s="9">
        <v>38.270833333333336</v>
      </c>
      <c r="J14" s="9">
        <v>36.770000000000003</v>
      </c>
      <c r="K14" s="9">
        <v>75.040833333333339</v>
      </c>
    </row>
    <row r="15" spans="1:11" s="10" customFormat="1" ht="21.75" customHeight="1">
      <c r="A15" s="5">
        <v>13</v>
      </c>
      <c r="B15" s="6" t="s">
        <v>26</v>
      </c>
      <c r="C15" s="6" t="s">
        <v>11</v>
      </c>
      <c r="D15" s="7">
        <v>23061200523</v>
      </c>
      <c r="E15" s="6" t="s">
        <v>25</v>
      </c>
      <c r="F15" s="8">
        <v>2005</v>
      </c>
      <c r="G15" s="7">
        <v>88.75</v>
      </c>
      <c r="H15" s="7">
        <v>73.22</v>
      </c>
      <c r="I15" s="9">
        <v>36.979166666666671</v>
      </c>
      <c r="J15" s="9">
        <v>36.61</v>
      </c>
      <c r="K15" s="9">
        <v>73.589166666666671</v>
      </c>
    </row>
    <row r="16" spans="1:11" s="10" customFormat="1" ht="21.75" customHeight="1">
      <c r="A16" s="5">
        <v>14</v>
      </c>
      <c r="B16" s="6" t="s">
        <v>27</v>
      </c>
      <c r="C16" s="6" t="s">
        <v>11</v>
      </c>
      <c r="D16" s="7">
        <v>23061201114</v>
      </c>
      <c r="E16" s="6" t="s">
        <v>28</v>
      </c>
      <c r="F16" s="8">
        <v>2006</v>
      </c>
      <c r="G16" s="7">
        <v>97.75</v>
      </c>
      <c r="H16" s="7">
        <v>78.64</v>
      </c>
      <c r="I16" s="9">
        <v>40.729166666666671</v>
      </c>
      <c r="J16" s="9">
        <v>39.32</v>
      </c>
      <c r="K16" s="9">
        <v>80.049166666666679</v>
      </c>
    </row>
    <row r="17" spans="1:11" s="10" customFormat="1" ht="21.75" customHeight="1">
      <c r="A17" s="5">
        <v>15</v>
      </c>
      <c r="B17" s="6" t="s">
        <v>29</v>
      </c>
      <c r="C17" s="6" t="s">
        <v>11</v>
      </c>
      <c r="D17" s="7">
        <v>23061200930</v>
      </c>
      <c r="E17" s="6" t="s">
        <v>28</v>
      </c>
      <c r="F17" s="8">
        <v>2006</v>
      </c>
      <c r="G17" s="7">
        <v>101.3</v>
      </c>
      <c r="H17" s="7">
        <v>73.760000000000005</v>
      </c>
      <c r="I17" s="9">
        <v>42.208333333333336</v>
      </c>
      <c r="J17" s="9">
        <v>36.880000000000003</v>
      </c>
      <c r="K17" s="9">
        <v>79.088333333333338</v>
      </c>
    </row>
    <row r="18" spans="1:11" s="10" customFormat="1" ht="21.75" customHeight="1">
      <c r="A18" s="5">
        <v>16</v>
      </c>
      <c r="B18" s="6" t="s">
        <v>30</v>
      </c>
      <c r="C18" s="6" t="s">
        <v>11</v>
      </c>
      <c r="D18" s="7">
        <v>23061201517</v>
      </c>
      <c r="E18" s="6" t="s">
        <v>31</v>
      </c>
      <c r="F18" s="8">
        <v>2007</v>
      </c>
      <c r="G18" s="7">
        <v>96.5</v>
      </c>
      <c r="H18" s="7">
        <v>75.44</v>
      </c>
      <c r="I18" s="9">
        <v>40.208333333333336</v>
      </c>
      <c r="J18" s="9">
        <v>37.72</v>
      </c>
      <c r="K18" s="9">
        <v>77.928333333333342</v>
      </c>
    </row>
    <row r="19" spans="1:11" s="10" customFormat="1" ht="21.75" customHeight="1">
      <c r="A19" s="5">
        <v>17</v>
      </c>
      <c r="B19" s="6" t="s">
        <v>32</v>
      </c>
      <c r="C19" s="6" t="s">
        <v>11</v>
      </c>
      <c r="D19" s="7">
        <v>23061202909</v>
      </c>
      <c r="E19" s="6" t="s">
        <v>33</v>
      </c>
      <c r="F19" s="8">
        <v>2008</v>
      </c>
      <c r="G19" s="7">
        <v>96.65</v>
      </c>
      <c r="H19" s="7">
        <v>73.34</v>
      </c>
      <c r="I19" s="9">
        <v>40.270833333333336</v>
      </c>
      <c r="J19" s="9">
        <v>36.67</v>
      </c>
      <c r="K19" s="9">
        <v>76.94083333333333</v>
      </c>
    </row>
    <row r="20" spans="1:11" s="10" customFormat="1" ht="21.75" customHeight="1">
      <c r="A20" s="5">
        <v>18</v>
      </c>
      <c r="B20" s="6" t="s">
        <v>34</v>
      </c>
      <c r="C20" s="6" t="s">
        <v>11</v>
      </c>
      <c r="D20" s="7">
        <v>23061202527</v>
      </c>
      <c r="E20" s="6" t="s">
        <v>33</v>
      </c>
      <c r="F20" s="8">
        <v>2008</v>
      </c>
      <c r="G20" s="7">
        <v>95.7</v>
      </c>
      <c r="H20" s="7">
        <v>72.62</v>
      </c>
      <c r="I20" s="9">
        <v>39.875</v>
      </c>
      <c r="J20" s="9">
        <v>36.31</v>
      </c>
      <c r="K20" s="9">
        <v>76.185000000000002</v>
      </c>
    </row>
    <row r="21" spans="1:11" s="10" customFormat="1" ht="21.75" customHeight="1">
      <c r="A21" s="5">
        <v>19</v>
      </c>
      <c r="B21" s="6" t="s">
        <v>35</v>
      </c>
      <c r="C21" s="6" t="s">
        <v>8</v>
      </c>
      <c r="D21" s="7">
        <v>23061202602</v>
      </c>
      <c r="E21" s="6" t="s">
        <v>33</v>
      </c>
      <c r="F21" s="8">
        <v>2008</v>
      </c>
      <c r="G21" s="7">
        <v>97.95</v>
      </c>
      <c r="H21" s="7">
        <v>70.42</v>
      </c>
      <c r="I21" s="9">
        <v>40.8125</v>
      </c>
      <c r="J21" s="9">
        <v>35.21</v>
      </c>
      <c r="K21" s="9">
        <v>76.022500000000008</v>
      </c>
    </row>
    <row r="22" spans="1:11" s="10" customFormat="1" ht="21.75" customHeight="1">
      <c r="A22" s="5">
        <v>20</v>
      </c>
      <c r="B22" s="6" t="s">
        <v>36</v>
      </c>
      <c r="C22" s="6" t="s">
        <v>11</v>
      </c>
      <c r="D22" s="7">
        <v>23061203009</v>
      </c>
      <c r="E22" s="6" t="s">
        <v>37</v>
      </c>
      <c r="F22" s="8">
        <v>2009</v>
      </c>
      <c r="G22" s="7">
        <v>74.2</v>
      </c>
      <c r="H22" s="7">
        <v>79.099999999999994</v>
      </c>
      <c r="I22" s="9">
        <v>30.916666666666668</v>
      </c>
      <c r="J22" s="9">
        <v>39.549999999999997</v>
      </c>
      <c r="K22" s="9">
        <v>70.466666666666669</v>
      </c>
    </row>
    <row r="23" spans="1:11" s="10" customFormat="1" ht="21.75" customHeight="1">
      <c r="A23" s="5">
        <v>21</v>
      </c>
      <c r="B23" s="6" t="s">
        <v>38</v>
      </c>
      <c r="C23" s="6" t="s">
        <v>8</v>
      </c>
      <c r="D23" s="7">
        <v>23061203018</v>
      </c>
      <c r="E23" s="6" t="s">
        <v>39</v>
      </c>
      <c r="F23" s="8">
        <v>2010</v>
      </c>
      <c r="G23" s="7">
        <v>98</v>
      </c>
      <c r="H23" s="7">
        <v>81.66</v>
      </c>
      <c r="I23" s="9">
        <v>40.833333333333336</v>
      </c>
      <c r="J23" s="9">
        <v>40.83</v>
      </c>
      <c r="K23" s="9">
        <v>81.663333333333327</v>
      </c>
    </row>
    <row r="24" spans="1:11" s="10" customFormat="1" ht="21.75" customHeight="1">
      <c r="A24" s="5">
        <v>22</v>
      </c>
      <c r="B24" s="6" t="s">
        <v>40</v>
      </c>
      <c r="C24" s="6" t="s">
        <v>8</v>
      </c>
      <c r="D24" s="7">
        <v>23061203522</v>
      </c>
      <c r="E24" s="6" t="s">
        <v>41</v>
      </c>
      <c r="F24" s="8">
        <v>2013</v>
      </c>
      <c r="G24" s="7">
        <v>90.55</v>
      </c>
      <c r="H24" s="7">
        <v>81.459999999999994</v>
      </c>
      <c r="I24" s="9">
        <v>37.729166666666664</v>
      </c>
      <c r="J24" s="9">
        <v>40.729999999999997</v>
      </c>
      <c r="K24" s="9">
        <v>78.459166666666661</v>
      </c>
    </row>
    <row r="25" spans="1:11" s="10" customFormat="1" ht="21.75" customHeight="1">
      <c r="A25" s="5">
        <v>23</v>
      </c>
      <c r="B25" s="6" t="s">
        <v>42</v>
      </c>
      <c r="C25" s="6" t="s">
        <v>8</v>
      </c>
      <c r="D25" s="7">
        <v>23061203702</v>
      </c>
      <c r="E25" s="6" t="s">
        <v>43</v>
      </c>
      <c r="F25" s="8">
        <v>2014</v>
      </c>
      <c r="G25" s="7">
        <v>75.599999999999994</v>
      </c>
      <c r="H25" s="7">
        <v>78.5</v>
      </c>
      <c r="I25" s="9">
        <v>31.5</v>
      </c>
      <c r="J25" s="9">
        <v>39.25</v>
      </c>
      <c r="K25" s="9">
        <v>70.75</v>
      </c>
    </row>
    <row r="26" spans="1:11" s="10" customFormat="1" ht="21.75" customHeight="1">
      <c r="A26" s="5">
        <v>24</v>
      </c>
      <c r="B26" s="6" t="s">
        <v>44</v>
      </c>
      <c r="C26" s="6" t="s">
        <v>11</v>
      </c>
      <c r="D26" s="7">
        <v>23061203707</v>
      </c>
      <c r="E26" s="6" t="s">
        <v>43</v>
      </c>
      <c r="F26" s="8">
        <v>2014</v>
      </c>
      <c r="G26" s="7">
        <v>72.3</v>
      </c>
      <c r="H26" s="7">
        <v>80.44</v>
      </c>
      <c r="I26" s="9">
        <v>30.125</v>
      </c>
      <c r="J26" s="9">
        <v>40.22</v>
      </c>
      <c r="K26" s="9">
        <v>70.344999999999999</v>
      </c>
    </row>
    <row r="27" spans="1:11" s="10" customFormat="1" ht="21.75" customHeight="1">
      <c r="A27" s="5">
        <v>25</v>
      </c>
      <c r="B27" s="6" t="s">
        <v>45</v>
      </c>
      <c r="C27" s="6" t="s">
        <v>11</v>
      </c>
      <c r="D27" s="7">
        <v>23061203822</v>
      </c>
      <c r="E27" s="6" t="s">
        <v>46</v>
      </c>
      <c r="F27" s="8">
        <v>2015</v>
      </c>
      <c r="G27" s="7">
        <v>93.15</v>
      </c>
      <c r="H27" s="7">
        <v>74.44</v>
      </c>
      <c r="I27" s="9">
        <v>38.812500000000007</v>
      </c>
      <c r="J27" s="9">
        <v>37.22</v>
      </c>
      <c r="K27" s="9">
        <v>76.032499999999999</v>
      </c>
    </row>
    <row r="28" spans="1:11" s="10" customFormat="1" ht="21.75" customHeight="1">
      <c r="A28" s="5">
        <v>26</v>
      </c>
      <c r="B28" s="6" t="s">
        <v>47</v>
      </c>
      <c r="C28" s="6" t="s">
        <v>8</v>
      </c>
      <c r="D28" s="7">
        <v>23061204202</v>
      </c>
      <c r="E28" s="6" t="s">
        <v>48</v>
      </c>
      <c r="F28" s="8">
        <v>2016</v>
      </c>
      <c r="G28" s="7">
        <v>87.25</v>
      </c>
      <c r="H28" s="7">
        <v>78.66</v>
      </c>
      <c r="I28" s="9">
        <v>36.354166666666671</v>
      </c>
      <c r="J28" s="9">
        <v>39.33</v>
      </c>
      <c r="K28" s="9">
        <v>75.68416666666667</v>
      </c>
    </row>
    <row r="29" spans="1:11" s="10" customFormat="1" ht="21.75" customHeight="1">
      <c r="A29" s="5">
        <v>27</v>
      </c>
      <c r="B29" s="6" t="s">
        <v>49</v>
      </c>
      <c r="C29" s="6" t="s">
        <v>11</v>
      </c>
      <c r="D29" s="7">
        <v>23061204429</v>
      </c>
      <c r="E29" s="11" t="s">
        <v>50</v>
      </c>
      <c r="F29" s="8">
        <v>2017</v>
      </c>
      <c r="G29" s="7">
        <v>90.6</v>
      </c>
      <c r="H29" s="7">
        <v>79.16</v>
      </c>
      <c r="I29" s="9">
        <v>37.75</v>
      </c>
      <c r="J29" s="9">
        <v>39.58</v>
      </c>
      <c r="K29" s="9">
        <v>77.33</v>
      </c>
    </row>
    <row r="30" spans="1:11" s="10" customFormat="1" ht="21.75" customHeight="1">
      <c r="A30" s="5">
        <v>28</v>
      </c>
      <c r="B30" s="6" t="s">
        <v>51</v>
      </c>
      <c r="C30" s="6" t="s">
        <v>11</v>
      </c>
      <c r="D30" s="12" t="s">
        <v>52</v>
      </c>
      <c r="E30" s="6" t="s">
        <v>53</v>
      </c>
      <c r="F30" s="12" t="s">
        <v>54</v>
      </c>
      <c r="G30" s="7">
        <v>99.35</v>
      </c>
      <c r="H30" s="7">
        <v>82.66</v>
      </c>
      <c r="I30" s="9">
        <v>41.395833333333336</v>
      </c>
      <c r="J30" s="9">
        <v>41.33</v>
      </c>
      <c r="K30" s="9">
        <v>82.725833333333327</v>
      </c>
    </row>
    <row r="31" spans="1:11" s="10" customFormat="1" ht="21.75" customHeight="1">
      <c r="A31" s="5">
        <v>29</v>
      </c>
      <c r="B31" s="6" t="s">
        <v>55</v>
      </c>
      <c r="C31" s="6" t="s">
        <v>11</v>
      </c>
      <c r="D31" s="12" t="s">
        <v>56</v>
      </c>
      <c r="E31" s="6" t="s">
        <v>53</v>
      </c>
      <c r="F31" s="12" t="s">
        <v>54</v>
      </c>
      <c r="G31" s="7">
        <v>99.4</v>
      </c>
      <c r="H31" s="7">
        <v>82.56</v>
      </c>
      <c r="I31" s="9">
        <v>41.416666666666671</v>
      </c>
      <c r="J31" s="9">
        <v>41.28</v>
      </c>
      <c r="K31" s="9">
        <v>82.696666666666673</v>
      </c>
    </row>
    <row r="32" spans="1:11" s="10" customFormat="1" ht="21.75" customHeight="1">
      <c r="A32" s="5">
        <v>30</v>
      </c>
      <c r="B32" s="6" t="s">
        <v>57</v>
      </c>
      <c r="C32" s="6" t="s">
        <v>11</v>
      </c>
      <c r="D32" s="12" t="s">
        <v>58</v>
      </c>
      <c r="E32" s="6" t="s">
        <v>53</v>
      </c>
      <c r="F32" s="12" t="s">
        <v>54</v>
      </c>
      <c r="G32" s="7">
        <v>99.3</v>
      </c>
      <c r="H32" s="7">
        <v>82.56</v>
      </c>
      <c r="I32" s="9">
        <v>41.375</v>
      </c>
      <c r="J32" s="9">
        <v>41.28</v>
      </c>
      <c r="K32" s="9">
        <v>82.655000000000001</v>
      </c>
    </row>
    <row r="33" spans="1:11" s="10" customFormat="1" ht="21.75" customHeight="1">
      <c r="A33" s="5">
        <v>31</v>
      </c>
      <c r="B33" s="6" t="s">
        <v>59</v>
      </c>
      <c r="C33" s="6" t="s">
        <v>11</v>
      </c>
      <c r="D33" s="12" t="s">
        <v>60</v>
      </c>
      <c r="E33" s="6" t="s">
        <v>61</v>
      </c>
      <c r="F33" s="12" t="s">
        <v>62</v>
      </c>
      <c r="G33" s="7">
        <v>99.85</v>
      </c>
      <c r="H33" s="7">
        <v>80.22</v>
      </c>
      <c r="I33" s="9">
        <v>41.604166666666664</v>
      </c>
      <c r="J33" s="9">
        <v>40.11</v>
      </c>
      <c r="K33" s="9">
        <v>81.714166666666671</v>
      </c>
    </row>
    <row r="34" spans="1:11" s="10" customFormat="1" ht="21.75" customHeight="1">
      <c r="A34" s="5">
        <v>32</v>
      </c>
      <c r="B34" s="6" t="s">
        <v>63</v>
      </c>
      <c r="C34" s="6" t="s">
        <v>11</v>
      </c>
      <c r="D34" s="12" t="s">
        <v>64</v>
      </c>
      <c r="E34" s="6" t="s">
        <v>61</v>
      </c>
      <c r="F34" s="12" t="s">
        <v>62</v>
      </c>
      <c r="G34" s="7">
        <v>98.65</v>
      </c>
      <c r="H34" s="7">
        <v>81.040000000000006</v>
      </c>
      <c r="I34" s="9">
        <v>41.104166666666671</v>
      </c>
      <c r="J34" s="9">
        <v>40.520000000000003</v>
      </c>
      <c r="K34" s="9">
        <v>81.624166666666667</v>
      </c>
    </row>
    <row r="35" spans="1:11" s="10" customFormat="1" ht="21.75" customHeight="1">
      <c r="A35" s="5">
        <v>33</v>
      </c>
      <c r="B35" s="6" t="s">
        <v>65</v>
      </c>
      <c r="C35" s="6" t="s">
        <v>11</v>
      </c>
      <c r="D35" s="12" t="s">
        <v>66</v>
      </c>
      <c r="E35" s="6" t="s">
        <v>67</v>
      </c>
      <c r="F35" s="12" t="s">
        <v>68</v>
      </c>
      <c r="G35" s="7">
        <v>99.15</v>
      </c>
      <c r="H35" s="7">
        <v>80.88</v>
      </c>
      <c r="I35" s="9">
        <v>41.312500000000007</v>
      </c>
      <c r="J35" s="9">
        <v>40.44</v>
      </c>
      <c r="K35" s="9">
        <v>81.752499999999998</v>
      </c>
    </row>
    <row r="36" spans="1:11" s="10" customFormat="1" ht="21.75" customHeight="1">
      <c r="A36" s="5">
        <v>34</v>
      </c>
      <c r="B36" s="6" t="s">
        <v>69</v>
      </c>
      <c r="C36" s="6" t="s">
        <v>11</v>
      </c>
      <c r="D36" s="12" t="s">
        <v>70</v>
      </c>
      <c r="E36" s="6" t="s">
        <v>71</v>
      </c>
      <c r="F36" s="12" t="s">
        <v>72</v>
      </c>
      <c r="G36" s="7">
        <v>99.7</v>
      </c>
      <c r="H36" s="7">
        <v>80.34</v>
      </c>
      <c r="I36" s="9">
        <v>41.541666666666671</v>
      </c>
      <c r="J36" s="9">
        <v>40.17</v>
      </c>
      <c r="K36" s="9">
        <v>81.711666666666673</v>
      </c>
    </row>
    <row r="37" spans="1:11" s="10" customFormat="1" ht="21.75" customHeight="1">
      <c r="A37" s="5">
        <v>35</v>
      </c>
      <c r="B37" s="6" t="s">
        <v>73</v>
      </c>
      <c r="C37" s="6" t="s">
        <v>11</v>
      </c>
      <c r="D37" s="12" t="s">
        <v>74</v>
      </c>
      <c r="E37" s="6" t="s">
        <v>75</v>
      </c>
      <c r="F37" s="12" t="s">
        <v>76</v>
      </c>
      <c r="G37" s="7">
        <v>97.15</v>
      </c>
      <c r="H37" s="7">
        <v>79.180000000000007</v>
      </c>
      <c r="I37" s="9">
        <v>40.479166666666671</v>
      </c>
      <c r="J37" s="9">
        <v>39.590000000000003</v>
      </c>
      <c r="K37" s="9">
        <v>80.069166666666675</v>
      </c>
    </row>
    <row r="38" spans="1:11" s="10" customFormat="1" ht="21.75" customHeight="1">
      <c r="A38" s="5">
        <v>36</v>
      </c>
      <c r="B38" s="6" t="s">
        <v>77</v>
      </c>
      <c r="C38" s="6" t="s">
        <v>11</v>
      </c>
      <c r="D38" s="12" t="s">
        <v>78</v>
      </c>
      <c r="E38" s="6" t="s">
        <v>79</v>
      </c>
      <c r="F38" s="12" t="s">
        <v>80</v>
      </c>
      <c r="G38" s="7">
        <v>97.25</v>
      </c>
      <c r="H38" s="7">
        <v>78.34</v>
      </c>
      <c r="I38" s="9">
        <v>40.520833333333336</v>
      </c>
      <c r="J38" s="9">
        <v>39.17</v>
      </c>
      <c r="K38" s="9">
        <v>79.69083333333333</v>
      </c>
    </row>
    <row r="39" spans="1:11" s="10" customFormat="1" ht="21.75" customHeight="1">
      <c r="A39" s="5">
        <v>37</v>
      </c>
      <c r="B39" s="6" t="s">
        <v>81</v>
      </c>
      <c r="C39" s="6" t="s">
        <v>11</v>
      </c>
      <c r="D39" s="12" t="s">
        <v>82</v>
      </c>
      <c r="E39" s="6" t="s">
        <v>79</v>
      </c>
      <c r="F39" s="12" t="s">
        <v>80</v>
      </c>
      <c r="G39" s="7">
        <v>97.05</v>
      </c>
      <c r="H39" s="7">
        <v>78.34</v>
      </c>
      <c r="I39" s="9">
        <v>40.4375</v>
      </c>
      <c r="J39" s="9">
        <v>39.17</v>
      </c>
      <c r="K39" s="9">
        <v>79.607500000000002</v>
      </c>
    </row>
    <row r="40" spans="1:11" s="10" customFormat="1" ht="21.75" customHeight="1">
      <c r="A40" s="5">
        <v>38</v>
      </c>
      <c r="B40" s="6" t="s">
        <v>83</v>
      </c>
      <c r="C40" s="6" t="s">
        <v>11</v>
      </c>
      <c r="D40" s="12" t="s">
        <v>84</v>
      </c>
      <c r="E40" s="6" t="s">
        <v>79</v>
      </c>
      <c r="F40" s="12" t="s">
        <v>80</v>
      </c>
      <c r="G40" s="7">
        <v>98.7</v>
      </c>
      <c r="H40" s="7">
        <v>76.459999999999994</v>
      </c>
      <c r="I40" s="9">
        <v>41.125</v>
      </c>
      <c r="J40" s="9">
        <v>38.229999999999997</v>
      </c>
      <c r="K40" s="9">
        <v>79.35499999999999</v>
      </c>
    </row>
    <row r="41" spans="1:11" s="10" customFormat="1" ht="21.75" customHeight="1">
      <c r="A41" s="5">
        <v>39</v>
      </c>
      <c r="B41" s="6" t="s">
        <v>85</v>
      </c>
      <c r="C41" s="6" t="s">
        <v>11</v>
      </c>
      <c r="D41" s="12" t="s">
        <v>86</v>
      </c>
      <c r="E41" s="6" t="s">
        <v>87</v>
      </c>
      <c r="F41" s="12" t="s">
        <v>88</v>
      </c>
      <c r="G41" s="7">
        <v>97.35</v>
      </c>
      <c r="H41" s="7">
        <v>78.22</v>
      </c>
      <c r="I41" s="9">
        <v>40.5625</v>
      </c>
      <c r="J41" s="9">
        <v>39.11</v>
      </c>
      <c r="K41" s="9">
        <v>79.672499999999999</v>
      </c>
    </row>
    <row r="42" spans="1:11" s="10" customFormat="1" ht="21.75" customHeight="1">
      <c r="A42" s="5">
        <v>40</v>
      </c>
      <c r="B42" s="6" t="s">
        <v>89</v>
      </c>
      <c r="C42" s="6" t="s">
        <v>11</v>
      </c>
      <c r="D42" s="12" t="s">
        <v>90</v>
      </c>
      <c r="E42" s="6" t="s">
        <v>87</v>
      </c>
      <c r="F42" s="12" t="s">
        <v>88</v>
      </c>
      <c r="G42" s="7">
        <v>95.05</v>
      </c>
      <c r="H42" s="7">
        <v>79.7</v>
      </c>
      <c r="I42" s="9">
        <v>39.604166666666664</v>
      </c>
      <c r="J42" s="9">
        <v>39.85</v>
      </c>
      <c r="K42" s="9">
        <v>79.454166666666666</v>
      </c>
    </row>
    <row r="43" spans="1:11" s="10" customFormat="1" ht="21.75" customHeight="1">
      <c r="A43" s="5">
        <v>41</v>
      </c>
      <c r="B43" s="6" t="s">
        <v>91</v>
      </c>
      <c r="C43" s="6" t="s">
        <v>11</v>
      </c>
      <c r="D43" s="12" t="s">
        <v>92</v>
      </c>
      <c r="E43" s="6" t="s">
        <v>93</v>
      </c>
      <c r="F43" s="12" t="s">
        <v>94</v>
      </c>
      <c r="G43" s="7">
        <v>96.05</v>
      </c>
      <c r="H43" s="7">
        <v>79.400000000000006</v>
      </c>
      <c r="I43" s="9">
        <v>40.020833333333336</v>
      </c>
      <c r="J43" s="9">
        <v>39.700000000000003</v>
      </c>
      <c r="K43" s="9">
        <v>79.720833333333331</v>
      </c>
    </row>
    <row r="44" spans="1:11" s="10" customFormat="1" ht="21.75" customHeight="1">
      <c r="A44" s="5">
        <v>42</v>
      </c>
      <c r="B44" s="6" t="s">
        <v>95</v>
      </c>
      <c r="C44" s="6" t="s">
        <v>11</v>
      </c>
      <c r="D44" s="12" t="s">
        <v>96</v>
      </c>
      <c r="E44" s="6" t="s">
        <v>97</v>
      </c>
      <c r="F44" s="12" t="s">
        <v>98</v>
      </c>
      <c r="G44" s="7">
        <v>97.3</v>
      </c>
      <c r="H44" s="7">
        <v>79.56</v>
      </c>
      <c r="I44" s="9">
        <v>40.541666666666664</v>
      </c>
      <c r="J44" s="9">
        <v>39.78</v>
      </c>
      <c r="K44" s="9">
        <v>80.321666666666658</v>
      </c>
    </row>
    <row r="45" spans="1:11" s="10" customFormat="1" ht="21.75" customHeight="1">
      <c r="A45" s="5">
        <v>43</v>
      </c>
      <c r="B45" s="6" t="s">
        <v>99</v>
      </c>
      <c r="C45" s="6" t="s">
        <v>8</v>
      </c>
      <c r="D45" s="12" t="s">
        <v>100</v>
      </c>
      <c r="E45" s="6" t="s">
        <v>97</v>
      </c>
      <c r="F45" s="12" t="s">
        <v>98</v>
      </c>
      <c r="G45" s="7">
        <v>95.85</v>
      </c>
      <c r="H45" s="7">
        <v>80.48</v>
      </c>
      <c r="I45" s="9">
        <v>39.9375</v>
      </c>
      <c r="J45" s="9">
        <v>40.24</v>
      </c>
      <c r="K45" s="9">
        <v>80.177500000000009</v>
      </c>
    </row>
    <row r="46" spans="1:11" s="10" customFormat="1" ht="21.75" customHeight="1">
      <c r="A46" s="5">
        <v>44</v>
      </c>
      <c r="B46" s="6" t="s">
        <v>101</v>
      </c>
      <c r="C46" s="6" t="s">
        <v>8</v>
      </c>
      <c r="D46" s="12" t="s">
        <v>102</v>
      </c>
      <c r="E46" s="6" t="s">
        <v>97</v>
      </c>
      <c r="F46" s="12" t="s">
        <v>98</v>
      </c>
      <c r="G46" s="7">
        <v>96.7</v>
      </c>
      <c r="H46" s="7">
        <v>79.44</v>
      </c>
      <c r="I46" s="9">
        <v>40.291666666666671</v>
      </c>
      <c r="J46" s="9">
        <v>39.72</v>
      </c>
      <c r="K46" s="9">
        <v>80.01166666666667</v>
      </c>
    </row>
    <row r="47" spans="1:11" s="10" customFormat="1" ht="21.75" customHeight="1">
      <c r="A47" s="5">
        <v>45</v>
      </c>
      <c r="B47" s="6" t="s">
        <v>103</v>
      </c>
      <c r="C47" s="6" t="s">
        <v>8</v>
      </c>
      <c r="D47" s="12" t="s">
        <v>104</v>
      </c>
      <c r="E47" s="6" t="s">
        <v>97</v>
      </c>
      <c r="F47" s="12" t="s">
        <v>98</v>
      </c>
      <c r="G47" s="7">
        <v>96.75</v>
      </c>
      <c r="H47" s="7">
        <v>79.2</v>
      </c>
      <c r="I47" s="9">
        <v>40.3125</v>
      </c>
      <c r="J47" s="9">
        <v>39.6</v>
      </c>
      <c r="K47" s="9">
        <v>79.912499999999994</v>
      </c>
    </row>
    <row r="48" spans="1:11" s="10" customFormat="1" ht="21.75" customHeight="1">
      <c r="A48" s="5">
        <v>46</v>
      </c>
      <c r="B48" s="6" t="s">
        <v>105</v>
      </c>
      <c r="C48" s="6" t="s">
        <v>11</v>
      </c>
      <c r="D48" s="12" t="s">
        <v>106</v>
      </c>
      <c r="E48" s="6" t="s">
        <v>107</v>
      </c>
      <c r="F48" s="12" t="s">
        <v>108</v>
      </c>
      <c r="G48" s="7">
        <v>95.5</v>
      </c>
      <c r="H48" s="7">
        <v>77.5</v>
      </c>
      <c r="I48" s="9">
        <v>39.791666666666671</v>
      </c>
      <c r="J48" s="9">
        <v>38.75</v>
      </c>
      <c r="K48" s="9">
        <v>78.541666666666671</v>
      </c>
    </row>
    <row r="49" spans="1:11" s="10" customFormat="1" ht="21.75" customHeight="1">
      <c r="A49" s="5">
        <v>47</v>
      </c>
      <c r="B49" s="6" t="s">
        <v>109</v>
      </c>
      <c r="C49" s="6" t="s">
        <v>11</v>
      </c>
      <c r="D49" s="12" t="s">
        <v>110</v>
      </c>
      <c r="E49" s="6" t="s">
        <v>107</v>
      </c>
      <c r="F49" s="12" t="s">
        <v>108</v>
      </c>
      <c r="G49" s="7">
        <v>94.15</v>
      </c>
      <c r="H49" s="7">
        <v>75.540000000000006</v>
      </c>
      <c r="I49" s="9">
        <v>39.229166666666671</v>
      </c>
      <c r="J49" s="9">
        <v>37.770000000000003</v>
      </c>
      <c r="K49" s="9">
        <v>76.999166666666667</v>
      </c>
    </row>
    <row r="50" spans="1:11" s="10" customFormat="1" ht="21.75" customHeight="1">
      <c r="A50" s="5">
        <v>48</v>
      </c>
      <c r="B50" s="6" t="s">
        <v>111</v>
      </c>
      <c r="C50" s="6" t="s">
        <v>11</v>
      </c>
      <c r="D50" s="12" t="s">
        <v>112</v>
      </c>
      <c r="E50" s="6" t="s">
        <v>113</v>
      </c>
      <c r="F50" s="12" t="s">
        <v>114</v>
      </c>
      <c r="G50" s="7">
        <v>99.3</v>
      </c>
      <c r="H50" s="7">
        <v>73.98</v>
      </c>
      <c r="I50" s="9">
        <v>41.375</v>
      </c>
      <c r="J50" s="9">
        <v>36.99</v>
      </c>
      <c r="K50" s="9">
        <v>78.365000000000009</v>
      </c>
    </row>
    <row r="51" spans="1:11" s="10" customFormat="1" ht="21.75" customHeight="1">
      <c r="A51" s="5">
        <v>49</v>
      </c>
      <c r="B51" s="6" t="s">
        <v>115</v>
      </c>
      <c r="C51" s="6" t="s">
        <v>11</v>
      </c>
      <c r="D51" s="12" t="s">
        <v>116</v>
      </c>
      <c r="E51" s="6" t="s">
        <v>113</v>
      </c>
      <c r="F51" s="12" t="s">
        <v>114</v>
      </c>
      <c r="G51" s="7">
        <v>97.55</v>
      </c>
      <c r="H51" s="7">
        <v>73.5</v>
      </c>
      <c r="I51" s="9">
        <v>40.645833333333336</v>
      </c>
      <c r="J51" s="9">
        <v>36.75</v>
      </c>
      <c r="K51" s="9">
        <v>77.395833333333343</v>
      </c>
    </row>
    <row r="52" spans="1:11" s="10" customFormat="1" ht="21.75" customHeight="1">
      <c r="A52" s="5">
        <v>50</v>
      </c>
      <c r="B52" s="6" t="s">
        <v>117</v>
      </c>
      <c r="C52" s="6" t="s">
        <v>11</v>
      </c>
      <c r="D52" s="12" t="s">
        <v>118</v>
      </c>
      <c r="E52" s="13" t="s">
        <v>119</v>
      </c>
      <c r="F52" s="12" t="s">
        <v>120</v>
      </c>
      <c r="G52" s="7">
        <v>97.1</v>
      </c>
      <c r="H52" s="7">
        <v>80.319999999999993</v>
      </c>
      <c r="I52" s="9">
        <v>40.458333333333336</v>
      </c>
      <c r="J52" s="9">
        <v>40.159999999999997</v>
      </c>
      <c r="K52" s="9">
        <v>80.618333333333339</v>
      </c>
    </row>
    <row r="53" spans="1:11" s="10" customFormat="1" ht="21.75" customHeight="1">
      <c r="A53" s="5">
        <v>51</v>
      </c>
      <c r="B53" s="6" t="s">
        <v>121</v>
      </c>
      <c r="C53" s="6" t="s">
        <v>11</v>
      </c>
      <c r="D53" s="12" t="s">
        <v>122</v>
      </c>
      <c r="E53" s="6" t="s">
        <v>123</v>
      </c>
      <c r="F53" s="12" t="s">
        <v>124</v>
      </c>
      <c r="G53" s="7">
        <v>89.95</v>
      </c>
      <c r="H53" s="7">
        <v>80.7</v>
      </c>
      <c r="I53" s="9">
        <v>37.479166666666671</v>
      </c>
      <c r="J53" s="9">
        <v>40.35</v>
      </c>
      <c r="K53" s="9">
        <v>77.82916666666668</v>
      </c>
    </row>
    <row r="54" spans="1:11" s="10" customFormat="1" ht="21.75" customHeight="1">
      <c r="A54" s="5">
        <v>52</v>
      </c>
      <c r="B54" s="6" t="s">
        <v>125</v>
      </c>
      <c r="C54" s="6" t="s">
        <v>11</v>
      </c>
      <c r="D54" s="12" t="s">
        <v>126</v>
      </c>
      <c r="E54" s="6" t="s">
        <v>123</v>
      </c>
      <c r="F54" s="12" t="s">
        <v>124</v>
      </c>
      <c r="G54" s="7">
        <v>90.2</v>
      </c>
      <c r="H54" s="7">
        <v>79.66</v>
      </c>
      <c r="I54" s="9">
        <v>37.583333333333336</v>
      </c>
      <c r="J54" s="9">
        <v>39.83</v>
      </c>
      <c r="K54" s="9">
        <v>77.413333333333327</v>
      </c>
    </row>
    <row r="55" spans="1:11" s="10" customFormat="1" ht="21.75" customHeight="1">
      <c r="A55" s="5">
        <v>53</v>
      </c>
      <c r="B55" s="6" t="s">
        <v>127</v>
      </c>
      <c r="C55" s="6" t="s">
        <v>11</v>
      </c>
      <c r="D55" s="12" t="s">
        <v>128</v>
      </c>
      <c r="E55" s="6" t="s">
        <v>129</v>
      </c>
      <c r="F55" s="12" t="s">
        <v>130</v>
      </c>
      <c r="G55" s="7">
        <v>93.45</v>
      </c>
      <c r="H55" s="7">
        <v>76.3</v>
      </c>
      <c r="I55" s="9">
        <v>38.9375</v>
      </c>
      <c r="J55" s="9">
        <v>38.15</v>
      </c>
      <c r="K55" s="9">
        <v>77.087500000000006</v>
      </c>
    </row>
    <row r="56" spans="1:11" s="10" customFormat="1" ht="21.75" customHeight="1">
      <c r="A56" s="5">
        <v>54</v>
      </c>
      <c r="B56" s="6" t="s">
        <v>131</v>
      </c>
      <c r="C56" s="6" t="s">
        <v>11</v>
      </c>
      <c r="D56" s="12" t="s">
        <v>132</v>
      </c>
      <c r="E56" s="6" t="s">
        <v>133</v>
      </c>
      <c r="F56" s="12" t="s">
        <v>134</v>
      </c>
      <c r="G56" s="7">
        <v>97.15</v>
      </c>
      <c r="H56" s="7">
        <v>77.819999999999993</v>
      </c>
      <c r="I56" s="9">
        <v>40.479166666666671</v>
      </c>
      <c r="J56" s="9">
        <v>38.909999999999997</v>
      </c>
      <c r="K56" s="9">
        <v>79.389166666666668</v>
      </c>
    </row>
    <row r="57" spans="1:11" s="10" customFormat="1" ht="21.75" customHeight="1">
      <c r="A57" s="5">
        <v>55</v>
      </c>
      <c r="B57" s="6" t="s">
        <v>135</v>
      </c>
      <c r="C57" s="6" t="s">
        <v>11</v>
      </c>
      <c r="D57" s="12" t="s">
        <v>136</v>
      </c>
      <c r="E57" s="6" t="s">
        <v>133</v>
      </c>
      <c r="F57" s="12" t="s">
        <v>134</v>
      </c>
      <c r="G57" s="7">
        <v>97.05</v>
      </c>
      <c r="H57" s="7">
        <v>75.92</v>
      </c>
      <c r="I57" s="9">
        <v>40.4375</v>
      </c>
      <c r="J57" s="9">
        <v>37.96</v>
      </c>
      <c r="K57" s="9">
        <v>78.397500000000008</v>
      </c>
    </row>
    <row r="58" spans="1:11" s="10" customFormat="1" ht="21.75" customHeight="1">
      <c r="A58" s="5">
        <v>56</v>
      </c>
      <c r="B58" s="6" t="s">
        <v>137</v>
      </c>
      <c r="C58" s="6" t="s">
        <v>8</v>
      </c>
      <c r="D58" s="12" t="s">
        <v>138</v>
      </c>
      <c r="E58" s="6" t="s">
        <v>139</v>
      </c>
      <c r="F58" s="12" t="s">
        <v>140</v>
      </c>
      <c r="G58" s="7">
        <v>94.75</v>
      </c>
      <c r="H58" s="7">
        <v>81.36</v>
      </c>
      <c r="I58" s="9">
        <v>39.479166666666671</v>
      </c>
      <c r="J58" s="9">
        <v>40.68</v>
      </c>
      <c r="K58" s="9">
        <v>80.159166666666664</v>
      </c>
    </row>
    <row r="59" spans="1:11" s="10" customFormat="1" ht="21.75" customHeight="1">
      <c r="A59" s="5">
        <v>57</v>
      </c>
      <c r="B59" s="6" t="s">
        <v>141</v>
      </c>
      <c r="C59" s="6" t="s">
        <v>11</v>
      </c>
      <c r="D59" s="12" t="s">
        <v>142</v>
      </c>
      <c r="E59" s="13" t="s">
        <v>143</v>
      </c>
      <c r="F59" s="12" t="s">
        <v>144</v>
      </c>
      <c r="G59" s="7">
        <v>93.05</v>
      </c>
      <c r="H59" s="7">
        <v>79.319999999999993</v>
      </c>
      <c r="I59" s="9">
        <v>38.770833333333336</v>
      </c>
      <c r="J59" s="9">
        <v>39.659999999999997</v>
      </c>
      <c r="K59" s="9">
        <v>78.430833333333339</v>
      </c>
    </row>
    <row r="60" spans="1:11" s="10" customFormat="1" ht="21.75" customHeight="1">
      <c r="A60" s="5">
        <v>58</v>
      </c>
      <c r="B60" s="6" t="s">
        <v>145</v>
      </c>
      <c r="C60" s="6" t="s">
        <v>11</v>
      </c>
      <c r="D60" s="12" t="s">
        <v>146</v>
      </c>
      <c r="E60" s="13" t="s">
        <v>143</v>
      </c>
      <c r="F60" s="12" t="s">
        <v>144</v>
      </c>
      <c r="G60" s="7">
        <v>91.55</v>
      </c>
      <c r="H60" s="7">
        <v>72.5</v>
      </c>
      <c r="I60" s="9">
        <v>38.145833333333336</v>
      </c>
      <c r="J60" s="9">
        <v>36.25</v>
      </c>
      <c r="K60" s="9">
        <v>74.395833333333343</v>
      </c>
    </row>
    <row r="61" spans="1:11" s="10" customFormat="1" ht="21.75" customHeight="1">
      <c r="A61" s="5">
        <v>59</v>
      </c>
      <c r="B61" s="6" t="s">
        <v>151</v>
      </c>
      <c r="C61" s="6" t="s">
        <v>11</v>
      </c>
      <c r="D61" s="12" t="s">
        <v>149</v>
      </c>
      <c r="E61" s="13" t="s">
        <v>147</v>
      </c>
      <c r="F61" s="12" t="s">
        <v>148</v>
      </c>
      <c r="G61" s="7">
        <v>90.25</v>
      </c>
      <c r="H61" s="7">
        <v>79.819999999999993</v>
      </c>
      <c r="I61" s="9">
        <f t="shared" ref="I61" si="0">G61/1.2*0.5</f>
        <v>37.604166666666671</v>
      </c>
      <c r="J61" s="9">
        <f t="shared" ref="J61" si="1">H61*0.5</f>
        <v>39.909999999999997</v>
      </c>
      <c r="K61" s="9">
        <f t="shared" ref="K61" si="2">SUM(I61:J61)</f>
        <v>77.514166666666668</v>
      </c>
    </row>
  </sheetData>
  <mergeCells count="1">
    <mergeCell ref="A1:K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2023-08-15T03:01:36Z</cp:lastPrinted>
  <dcterms:created xsi:type="dcterms:W3CDTF">2015-06-05T18:17:20Z</dcterms:created>
  <dcterms:modified xsi:type="dcterms:W3CDTF">2023-08-15T03:03:26Z</dcterms:modified>
</cp:coreProperties>
</file>